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72" documentId="1_{A2733918-CA7C-4C88-B1D8-8A44431E4378}" xr6:coauthVersionLast="47" xr6:coauthVersionMax="47" xr10:uidLastSave="{3601B8CB-BFEC-46CC-90D0-6168449CC3F8}"/>
  <bookViews>
    <workbookView xWindow="-110" yWindow="-110" windowWidth="38620" windowHeight="2122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16 Overview" sheetId="357" r:id="rId10"/>
    <sheet name="Detailed Data Requirement" sheetId="372" r:id="rId11"/>
    <sheet name="ST0016 TC01" sheetId="370" r:id="rId12"/>
    <sheet name="ST0016 TC02" sheetId="371"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'ST0016 TC02'!$A$4:$M$35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327" r:id="rId14"/>
    <pivotCache cacheId="1328" r:id="rId15"/>
    <pivotCache cacheId="1329"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1" l="1"/>
  <c r="I2" i="37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<sst xmlns="http://schemas.openxmlformats.org/spreadsheetml/2006/main" count="2059" uniqueCount="716">
  <si>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</si>
  <si>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</si>
  <si>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</si>
  <si>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</si>
  <si>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</si>
  <si>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</si>
  <si>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</si>
  <si>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</si>
  <si>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</si>
  <si>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</si>
  <si>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</si>
  <si>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</si>
  <si>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</si>
  <si>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</si>
  <si>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</si>
  <si>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</si>
  <si>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</si>
  <si>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</si>
  <si>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</si>
  <si>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</si>
  <si>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</si>
  <si>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</si>
  <si>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</si>
  <si>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</si>
  <si>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</si>
  <si>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</si>
  <si>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</si>
  <si>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</si>
  <si>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</si>
  <si>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</si>
  <si>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</si>
  <si>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</si>
  <si>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</si>
  <si>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</si>
  <si>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</si>
  <si>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</si>
  <si>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</si>
  <si>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</si>
  <si>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</si>
  <si>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</si>
  <si>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</si>
  <si>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</si>
  <si>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</si>
  <si>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</si>
  <si>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</si>
  <si>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</si>
  <si>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</si>
  <si>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</si>
  <si>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</si>
  <si>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</si>
  <si>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</si>
  <si>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</si>
  <si>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</si>
  <si>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</si>
  <si>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</si>
  <si>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</si>
  <si>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</si>
  <si>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</si>
  <si>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</si>
  <si>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</si>
  <si>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</si>
  <si>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</si>
  <si>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</si>
  <si>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</si>
  <si>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</si>
  <si>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</si>
  <si>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</si>
  <si>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</si>
  <si>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</si>
  <si>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</si>
  <si>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</si>
  <si>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</si>
  <si>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</si>
  <si>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</si>
  <si>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</si>
  <si>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</si>
  <si>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</si>
  <si>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</si>
  <si>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</si>
  <si>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</si>
  <si>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</si>
  <si>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</si>
  <si>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</si>
  <si>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</si>
  <si>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</si>
  <si>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</si>
  <si>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</si>
  <si>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</si>
  <si>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</si>
  <si>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</si>
  <si>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</si>
  <si>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</si>
  <si>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</si>
  <si>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</si>
  <si>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</si>
  <si>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</si>
  <si>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</si>
  <si>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</si>
  <si>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</si>
  <si>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</si>
  <si>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</si>
  <si>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</si>
  <si>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</si>
  <si>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</si>
  <si>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</si>
  <si>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</si>
  <si>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</si>
  <si>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</si>
  <si>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</si>
  <si>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</si>
  <si>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</si>
  <si>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</si>
  <si>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</si>
  <si>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</si>
  <si>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</si>
  <si>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</si>
  <si>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</si>
  <si>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</si>
  <si>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</si>
  <si>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</si>
  <si>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</si>
  <si>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</si>
  <si>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</si>
  <si>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</si>
  <si>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</si>
  <si>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</si>
  <si>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</si>
  <si>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</si>
  <si>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</si>
  <si>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</si>
  <si>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</si>
  <si>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</si>
  <si>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</si>
  <si>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</si>
  <si>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</si>
  <si>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</si>
  <si>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</si>
  <si>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</si>
  <si>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</si>
  <si>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</si>
  <si>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</si>
  <si>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</si>
  <si>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</si>
  <si>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</si>
  <si>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</si>
  <si>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</si>
  <si>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</si>
  <si>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</si>
  <si>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</si>
  <si>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</si>
  <si>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</si>
  <si>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</si>
  <si>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</si>
  <si>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</si>
  <si>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</si>
  <si>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</si>
  <si>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</si>
  <si>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</si>
  <si>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</si>
  <si>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</si>
  <si>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</si>
  <si>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</si>
  <si>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</si>
  <si>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</si>
  <si>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</si>
  <si>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</si>
  <si>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</si>
  <si>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</si>
  <si>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</si>
  <si>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</si>
  <si>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</si>
  <si>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</si>
  <si>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</si>
  <si>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</si>
  <si>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</si>
  <si>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</si>
  <si>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</si>
  <si>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</si>
  <si>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</si>
  <si>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</si>
  <si>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</si>
  <si>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</si>
  <si>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</si>
  <si>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</si>
  <si>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</si>
  <si>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</si>
  <si>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</si>
  <si>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</si>
  <si>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</si>
  <si>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</si>
  <si>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</si>
  <si>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</si>
  <si>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</si>
  <si>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</si>
  <si>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</si>
  <si>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</si>
  <si>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</si>
  <si>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</si>
  <si>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</si>
  <si>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</si>
  <si>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</si>
  <si>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</si>
  <si>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</si>
  <si>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</si>
  <si>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</si>
  <si>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</si>
  <si>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</si>
  <si>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</si>
  <si>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</si>
  <si>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</si>
  <si>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</si>
  <si>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</si>
  <si>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</si>
  <si>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</si>
  <si>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</si>
  <si>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</si>
  <si>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</si>
  <si>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</si>
  <si>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</si>
  <si>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</si>
  <si>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</si>
  <si>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</si>
  <si>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</si>
  <si>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</si>
  <si>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</si>
  <si>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</si>
  <si>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</si>
  <si>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</si>
  <si>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</si>
  <si>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</si>
  <si>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</si>
  <si>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</si>
  <si>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</si>
  <si>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</si>
  <si>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</si>
  <si>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</si>
  <si>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</si>
  <si>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</si>
  <si>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</si>
  <si>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</si>
  <si>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</si>
  <si>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</si>
  <si>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</si>
  <si>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</si>
  <si>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</si>
  <si>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</si>
  <si>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</si>
  <si>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</si>
  <si>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</si>
  <si>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</si>
  <si>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</si>
  <si>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</si>
  <si>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</si>
  <si>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</si>
  <si>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</si>
  <si>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</si>
  <si>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</si>
  <si>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</si>
  <si>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</si>
  <si>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</si>
  <si>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</si>
  <si>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</si>
  <si>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</si>
  <si>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</si>
  <si>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</si>
  <si>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</si>
  <si>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</si>
  <si>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</si>
  <si>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</si>
  <si>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</si>
  <si>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</si>
  <si>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</si>
  <si>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</si>
  <si>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</si>
  <si>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</si>
  <si>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</si>
  <si>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</si>
  <si>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</si>
  <si>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</si>
  <si>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</si>
  <si>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</si>
  <si>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</si>
  <si>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</si>
  <si>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</si>
  <si>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</si>
  <si>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</si>
  <si>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</si>
  <si>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</si>
  <si>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</si>
  <si>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</si>
  <si>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</si>
  <si>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</si>
  <si>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</si>
  <si>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</si>
  <si>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</si>
  <si>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</si>
  <si>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</si>
  <si>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</si>
  <si>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</si>
  <si>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</si>
  <si>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</si>
  <si>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</si>
  <si>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</si>
  <si>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</si>
  <si>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</si>
  <si>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</si>
  <si>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</si>
  <si>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</si>
  <si>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</si>
  <si>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</si>
  <si>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</si>
  <si>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</si>
  <si>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</si>
  <si>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</si>
  <si>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</si>
  <si>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</si>
  <si>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</si>
  <si>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</si>
  <si>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</si>
  <si>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</si>
  <si>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</si>
  <si>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</si>
  <si>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</si>
  <si>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</si>
  <si>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</si>
  <si>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</si>
  <si>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</si>
  <si>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</si>
  <si>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</si>
  <si>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</si>
  <si>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</si>
  <si>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</si>
  <si>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</si>
  <si>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</si>
  <si>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</si>
  <si>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</si>
  <si>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</si>
  <si>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</si>
  <si>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</si>
  <si>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</si>
  <si>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</si>
  <si>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</si>
  <si>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</si>
  <si>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</si>
  <si>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</si>
  <si>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</si>
  <si>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</si>
  <si>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</si>
  <si>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</si>
  <si>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</si>
  <si>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</si>
  <si>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</si>
  <si>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</si>
  <si>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</si>
  <si>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</si>
  <si>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</si>
  <si>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</si>
  <si>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</si>
  <si>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</si>
  <si>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</si>
  <si>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</si>
  <si>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</si>
  <si>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</si>
  <si>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</si>
  <si>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</si>
  <si>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</si>
  <si>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</si>
  <si>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</si>
  <si>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</si>
  <si>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</si>
  <si>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</si>
  <si>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</si>
  <si>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</si>
  <si>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</si>
  <si>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</si>
  <si>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</si>
  <si>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</si>
  <si>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</si>
  <si>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</si>
  <si>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</si>
  <si>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</si>
  <si>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</si>
  <si>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</si>
  <si>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</si>
  <si>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</si>
  <si>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</si>
  <si>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</si>
  <si>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</si>
  <si>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</si>
  <si>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</si>
  <si>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</si>
  <si>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</si>
  <si>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</si>
  <si>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</si>
  <si>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</si>
  <si>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</si>
  <si>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</si>
  <si>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</si>
  <si>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</si>
  <si>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</si>
  <si>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</si>
  <si>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</si>
  <si>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</si>
  <si>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</si>
  <si>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</si>
  <si>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</si>
  <si>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</si>
  <si>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</si>
  <si>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</si>
  <si>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</si>
  <si>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</si>
  <si>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</si>
  <si>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</si>
  <si>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</si>
  <si>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</si>
  <si>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</si>
  <si>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</si>
  <si>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</si>
  <si>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</si>
  <si>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</si>
  <si>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</si>
  <si>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</si>
  <si>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</si>
  <si>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</si>
  <si>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</si>
  <si>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</si>
  <si>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</si>
  <si>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</si>
  <si>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</si>
  <si>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</si>
  <si>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</si>
  <si>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</si>
  <si>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</si>
  <si>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</si>
  <si>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</si>
  <si>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</si>
  <si>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</si>
  <si>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</si>
  <si>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</si>
  <si>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</si>
  <si>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</si>
  <si>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</si>
  <si>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</si>
  <si>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</si>
  <si>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</si>
  <si>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</si>
  <si>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</si>
  <si>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</si>
  <si>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</si>
  <si>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</si>
  <si>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</si>
  <si>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</si>
  <si>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</si>
  <si>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</si>
  <si>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</si>
  <si>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</si>
  <si>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</si>
  <si>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</si>
  <si>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</si>
  <si>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</si>
  <si>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</si>
  <si>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</si>
  <si>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</si>
  <si>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</si>
  <si>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</si>
  <si>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</si>
  <si>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</si>
  <si>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</si>
  <si>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</si>
  <si>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</si>
  <si>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</si>
  <si>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</si>
  <si>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</si>
  <si>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</si>
  <si>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</si>
  <si>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</si>
  <si>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</si>
  <si>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</si>
  <si>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</si>
  <si>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</si>
  <si>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</si>
  <si>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</si>
  <si>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</si>
  <si>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</si>
  <si>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</si>
  <si>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</si>
  <si>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</si>
  <si>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</si>
  <si>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</si>
  <si>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</si>
  <si>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</si>
  <si>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</si>
  <si>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</si>
  <si>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</si>
  <si>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</si>
  <si>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</si>
  <si>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</si>
  <si>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</si>
  <si>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</si>
  <si>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</si>
  <si>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</si>
  <si>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</si>
  <si>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</si>
  <si>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</si>
  <si>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</si>
  <si>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</si>
  <si>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</si>
  <si>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</si>
  <si>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</si>
  <si>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</si>
  <si>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</si>
  <si>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</si>
  <si>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</si>
  <si>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</si>
  <si>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</si>
  <si>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</si>
  <si>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</si>
  <si>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</si>
  <si>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</si>
  <si>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</si>
  <si>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</si>
  <si>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</si>
  <si>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</si>
  <si>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</si>
  <si>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</si>
  <si>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</si>
  <si>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</si>
  <si>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</si>
  <si>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</si>
  <si>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</si>
  <si>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</si>
  <si>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</si>
  <si>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</si>
  <si>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</si>
  <si>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</si>
  <si>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</si>
  <si>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v7.1</t>
  </si>
  <si>
    <t xml:space="preserve">To address coverage gap from de-scoping SITFTS-ST0012 </t>
  </si>
  <si>
    <t>TC01 (v7.2) and TC02 (v7.2) update for correct format MDS requirements.</t>
  </si>
  <si>
    <t>TC01 (v7.2) and TC02 (v7.2) update for correct format VAS requirements.</t>
  </si>
  <si>
    <t>SITFTS-ST0016</t>
  </si>
  <si>
    <t>Scenario Title</t>
  </si>
  <si>
    <t>Change of Connection Type</t>
  </si>
  <si>
    <t>Theme</t>
  </si>
  <si>
    <t>Settlements</t>
  </si>
  <si>
    <t>When a change of Connection Type is carried out, verify the expected impact on Settlements; i.e.
A. The Load Shape Category changes, in line with the Segment change.
B. Changes will occur to the aggregated consumption totals in the respective Consumption Component Classes (pre- "Change of Connection Type" versus post- "Change of Connection Type").
NOTE 1: The aggregated consumption checks specified can only be run if there is no other consumption activity (for the involved supplier). 
NOTE 2: These test cases provide details of the external test case that should be followed for the functional steps for the change of meter that will achieve the Connection Type change. Consideration should be given to the timing of that change of meter such that UTC Settlement Day 1 occurs with the existing Connection Type and Settlement Day 2 occurs after the effective date of the meter change (when the new Connection Type is active).
NOTE 3: By following the meter change functional steps given in the external test case it should be noted that the test evidence indicator for the given steps can be ignored. The only evidence required of the meter change is confirmation that the meter change occurred successfully and the new Connection Type is active. Whilst the SUPC is responsible for the triggering of the meter change external test, it is the new (incoming) Meter Service (ADSI / SDSI) that receives the PUB-36 (Service Provider Notification of Appointment) which contains details of the MPAN Connection Type. The ADSI/SDSI PP is responsible for submitting evidence of the meter change outcome (i.e. a snapshot of the PUB-036 showing MPAN (MPAN-Ref) and Connection Type Indicator (field DI-015) and Connection Type Indicator Effective From Date (field DI-016)).</t>
  </si>
  <si>
    <t>Functional Category</t>
  </si>
  <si>
    <t>Functional Area 1</t>
  </si>
  <si>
    <t>Consumption</t>
  </si>
  <si>
    <t>Functional Area 2</t>
  </si>
  <si>
    <t>Settling normally after Change of Connection Type</t>
  </si>
  <si>
    <t>Creator</t>
  </si>
  <si>
    <t>Scenario size</t>
  </si>
  <si>
    <t>Large</t>
  </si>
  <si>
    <t>Design Document Ref</t>
  </si>
  <si>
    <t>Business Process</t>
  </si>
  <si>
    <t>BP004, BP005,  BP018, BP019, BP020, METH001, METH002, METH005, METH006, METH007</t>
  </si>
  <si>
    <t>Pre-Requisites TC01</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</si>
  <si>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t>
    </r>
    <r>
      <rPr>
        <b/>
        <sz val="11"/>
        <color rgb="FF000000"/>
        <rFont val="Arial"/>
      </rPr>
      <t xml:space="preserve">MPAN Data
</t>
    </r>
    <r>
      <rPr>
        <sz val="9"/>
        <color rgb="FF000000"/>
        <rFont val="Arial"/>
      </rPr>
      <t xml:space="preserve">The selected Advanced Single MPAN from the data cut has a Connection-Type 'L' (LV with CT).
</t>
    </r>
    <r>
      <rPr>
        <b/>
        <sz val="11"/>
        <color rgb="FF000000"/>
        <rFont val="Arial"/>
      </rPr>
      <t xml:space="preserve">Change Between Runs
</t>
    </r>
    <r>
      <rPr>
        <sz val="9"/>
        <color rgb="FF000000"/>
        <rFont val="Arial"/>
      </rPr>
      <t xml:space="preserve">Execute Change of Connection Type Update - SITFTS-0870 TC01 on [D1] + 3WD (between II Run 1 and II Run 2).
Connection Type Indicator Effective Date to be post-UTC Settlement Date (UTC Settlement Day [D1] + 1WD)
SUPC to initiate the meter change functionality; outcome is Smart "Whole Current".
SDSI to capture the required test evidence.
</t>
    </r>
    <r>
      <rPr>
        <b/>
        <sz val="9"/>
        <color rgb="FF000000"/>
        <rFont val="Arial"/>
      </rPr>
      <t xml:space="preserve">NOTE: </t>
    </r>
    <r>
      <rPr>
        <sz val="9"/>
        <color rgb="FF000000"/>
        <rFont val="Arial"/>
      </rPr>
      <t xml:space="preserve">The aggregated consumption checks specified can only be run if there is no other consumption activity (for the involved supplier).
</t>
    </r>
  </si>
  <si>
    <t>Pre-Requisites TC02</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</si>
  <si>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Settlement Day [1] UTC Settlement Day = [D1] 
Settlement Day [2] UTC Settlement Day = [D2]
Where Settlement Day [D2] = Settlement Day [D1] + 2WD
II Run [1] date is UTC Settlement Day [D1] + 2WD
II Run [2] date is UTC Settlement Day [D2] + 2WD
</t>
    </r>
    <r>
      <rPr>
        <b/>
        <sz val="11"/>
        <color rgb="FF000000"/>
        <rFont val="Arial"/>
      </rPr>
      <t xml:space="preserve">MPAN Data
</t>
    </r>
    <r>
      <rPr>
        <sz val="9"/>
        <color rgb="FF000000"/>
        <rFont val="Arial"/>
      </rPr>
      <t xml:space="preserve">The selected Advanced Single MPAN from the data cut has a Connection-Type "Whole Current".
</t>
    </r>
    <r>
      <rPr>
        <b/>
        <sz val="11"/>
        <color rgb="FF000000"/>
        <rFont val="Arial"/>
      </rPr>
      <t xml:space="preserve">Change Between Runs
</t>
    </r>
    <r>
      <rPr>
        <sz val="9"/>
        <color rgb="FF000000"/>
        <rFont val="Arial"/>
      </rPr>
      <t xml:space="preserve">Execute Change of Connection Type Update - SITFTS-0870 TC01 on [D1] + 3 (between II Run 1 and II Run 2).
</t>
    </r>
    <r>
      <rPr>
        <b/>
        <sz val="9"/>
        <color rgb="FF000000"/>
        <rFont val="Arial"/>
      </rPr>
      <t>Data Req:</t>
    </r>
    <r>
      <rPr>
        <sz val="9"/>
        <color rgb="FF000000"/>
        <rFont val="Arial"/>
      </rPr>
      <t xml:space="preserve"> Advanced single MPAN; In Area, Whole Current.
Connection Type Indicator Effective Date to be post-UTC Settlement Date (UTC Settlement Day [D1] + 1WD)
SUPC to initiate the meter change functionality; outcome Advanced "LV with CT".
ADSI to capture the required test evidence.
</t>
    </r>
    <r>
      <rPr>
        <b/>
        <sz val="9"/>
        <color rgb="FF000000"/>
        <rFont val="Arial"/>
      </rPr>
      <t xml:space="preserve">NOTE: </t>
    </r>
    <r>
      <rPr>
        <sz val="9"/>
        <color rgb="FF000000"/>
        <rFont val="Arial"/>
      </rPr>
      <t>The aggregated consumption checks specified can only be run if there is no other consumption activity (for the involved supplier).</t>
    </r>
  </si>
  <si>
    <t>Boundaries</t>
  </si>
  <si>
    <t>Processing ends when Helix provide test evidence of the 'before' change 'after' change data for the test MPAN.</t>
  </si>
  <si>
    <t>Test Case Variables</t>
  </si>
  <si>
    <t xml:space="preserve">(1) Whole Current to CT-Metering
(2) CT-Metering to Whole Current
</t>
  </si>
  <si>
    <t>Below is a list of all associated test cases to this scenario.</t>
  </si>
  <si>
    <t>Test Case Link</t>
  </si>
  <si>
    <t xml:space="preserve">Test Data Requirements </t>
  </si>
  <si>
    <t>MPAN Type</t>
  </si>
  <si>
    <t>Effective time</t>
  </si>
  <si>
    <t>ST0016 TC01</t>
  </si>
  <si>
    <t>ST0016 CT Metering to Whole Current Change</t>
  </si>
  <si>
    <r>
      <rPr>
        <strike/>
        <sz val="9"/>
        <color rgb="FFFF0000"/>
        <rFont val="Arial"/>
      </rPr>
      <t>7.1</t>
    </r>
    <r>
      <rPr>
        <sz val="9"/>
        <color rgb="FFFF0000"/>
        <rFont val="Arial"/>
      </rPr>
      <t xml:space="preserve"> 7.2</t>
    </r>
  </si>
  <si>
    <t xml:space="preserve">Single MPAN Advanced Meter (Connection Type = 'LV with CT') </t>
  </si>
  <si>
    <t>Advanced (CT-Meter)</t>
  </si>
  <si>
    <t>Single</t>
  </si>
  <si>
    <t xml:space="preserve">UTC Settlement Day [D]
</t>
  </si>
  <si>
    <t>ST0016 TC02</t>
  </si>
  <si>
    <t>ST0016 Advanced (Whole Current) to Advanced (CT-Meter) Connection Type Change</t>
  </si>
  <si>
    <t xml:space="preserve">Single MPAN Advanced meter (Connection Type = 'Whole Current') </t>
  </si>
  <si>
    <t>Advanced (Whole Current)</t>
  </si>
  <si>
    <t>MPAN Coverage Categories</t>
  </si>
  <si>
    <t> </t>
  </si>
  <si>
    <t>Additional MPAN Data Requirements</t>
  </si>
  <si>
    <t>MPAN Mapping</t>
  </si>
  <si>
    <t>Reports Affected</t>
  </si>
  <si>
    <t>TC01</t>
  </si>
  <si>
    <t>Advanced (CT Meter) Single</t>
  </si>
  <si>
    <r>
      <t>The selected Advanced Single MPAN from the data cut has a Connection-Type 'L' (LV with CT).</t>
    </r>
    <r>
      <rPr>
        <b/>
        <sz val="10"/>
        <color rgb="FF000000"/>
        <rFont val="Calibri"/>
        <family val="2"/>
      </rPr>
      <t xml:space="preserve">
(MPAN selected: A001)</t>
    </r>
  </si>
  <si>
    <t xml:space="preserve">Connection Type Indicator = 'L'
Market Segment Indicator = 'A'
</t>
  </si>
  <si>
    <t>A001</t>
  </si>
  <si>
    <t>REP-003, REP-003A, REP-004, REP-007, REP-D0397 (REP-D0081), REP-D0398 (REP-D0266), REP-D0399 (REP-D0276), REP-D0400 (REP-D0296)</t>
  </si>
  <si>
    <t>TC02</t>
  </si>
  <si>
    <t>Advanced (Whole Current) Single</t>
  </si>
  <si>
    <r>
      <t>The selected Advanced Single MPAN from the data cut has a Connection-Type 'W' (Whole Current).</t>
    </r>
    <r>
      <rPr>
        <b/>
        <sz val="10"/>
        <color rgb="FF000000"/>
        <rFont val="Calibri"/>
        <family val="2"/>
      </rPr>
      <t xml:space="preserve">
(MPAN selected: A009)</t>
    </r>
  </si>
  <si>
    <t xml:space="preserve">Connection Type Indicator = 'W'
Market Segment Indicator = 'A'
</t>
  </si>
  <si>
    <t>A009</t>
  </si>
  <si>
    <t>Test Case Version</t>
  </si>
  <si>
    <t>SITFTS-ST0016 TC01</t>
  </si>
  <si>
    <t>Advanced (CT Meter)</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</si>
  <si>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</si>
  <si>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</si>
  <si>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</si>
  <si>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</si>
  <si>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</si>
  <si>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</si>
  <si>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</si>
  <si>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</si>
  <si>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</si>
  <si>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</si>
  <si>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</si>
  <si>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 ST0016  CT-Metering to Whole Current Change</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</si>
  <si>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</si>
  <si>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</si>
  <si>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t>
    </r>
    <r>
      <rPr>
        <sz val="10"/>
        <color rgb="FF000000"/>
        <rFont val="Calibri"/>
      </rPr>
      <t xml:space="preserve">
</t>
    </r>
    <r>
      <rPr>
        <b/>
        <sz val="10"/>
        <color rgb="FF000000"/>
        <rFont val="Calibri"/>
      </rPr>
      <t xml:space="preserve">II Run [1] date is UTC Settlement Day [D1] + 2WD
II Run [2] date is UTC Settlement Day [D2] + 2WD
</t>
    </r>
  </si>
  <si>
    <t>N</t>
  </si>
  <si>
    <t>MPAN Data Check</t>
  </si>
  <si>
    <t xml:space="preserve">2 Pre-Req </t>
  </si>
  <si>
    <r>
      <rPr>
        <sz val="10"/>
        <color rgb="FF000000"/>
        <rFont val="Calibri"/>
      </rPr>
      <t xml:space="preserve">The selected Advanced Single MPAN from the data cut has a Connection-Type 'L' (LV with CT).
</t>
    </r>
    <r>
      <rPr>
        <b/>
        <sz val="10"/>
        <color rgb="FF000000"/>
        <rFont val="Calibri"/>
      </rPr>
      <t>(MPAN selected: A001)</t>
    </r>
  </si>
  <si>
    <t>NOTE: The aggregated consumption checks specified can only be run if there is no other consumption activity (for the involved supplier).</t>
  </si>
  <si>
    <t>3 Pre-Req</t>
  </si>
  <si>
    <t>Precursor to II Run 1
(Data Service Provisioning, Load Shaping Process, IF-021 issue)</t>
  </si>
  <si>
    <t>MHHS-BR-DS-044, MHHS-BR-DS-047, MHHS-BR-DS-050, MHHS-BR-DS-052, MHHS-BR-DS-073, MHHS-BR-DS-077, MHHS-BR-DS-087, MHHS-BR-DS-093, MHHS-BR-DS-094, MHHS-BR-DS-095, MHHS-BR-RD-019, MHHS-BR-SU-043, MHHS-BR-SU-044, MHHS-BR-SU-045, MHHS-BR-SU-046, MHHS-BR-RD-019</t>
  </si>
  <si>
    <t>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</si>
  <si>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
            II RUN 1
Occurs on [D1] + 2WD
</t>
  </si>
  <si>
    <t>BP019</t>
  </si>
  <si>
    <r>
      <rPr>
        <strike/>
        <sz val="10"/>
        <color rgb="FFFF0000"/>
        <rFont val="Calibri"/>
      </rPr>
      <t xml:space="preserve">MHHSP-07
</t>
    </r>
    <r>
      <rPr>
        <sz val="10"/>
        <color rgb="FFFF0000"/>
        <rFont val="Calibri"/>
      </rPr>
      <t>MHHSP-BRS008-MDS-07</t>
    </r>
  </si>
  <si>
    <t xml:space="preserve">PUB-021
 </t>
  </si>
  <si>
    <t>[ACTIVE Power] &amp; [DI-015] = W</t>
  </si>
  <si>
    <t>MDS</t>
  </si>
  <si>
    <t>MDS receives PUB-021</t>
  </si>
  <si>
    <t xml:space="preserve">Central Systems will need to subscribe to the DIP HH Data Publication. Data will be received as a constant stream. No data validation occurs at this point. </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</si>
  <si>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</si>
  <si>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</si>
  <si>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</si>
  <si>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</si>
  <si>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</si>
  <si>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</si>
  <si>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</si>
  <si>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(LSS, MDS)</t>
  </si>
  <si>
    <t>Self-service download URL</t>
  </si>
  <si>
    <t>Helix generates the Settlement Accuracy Input Reports (LSS, MDS) designated to assist Supplier and LDSO roles in reconciling the test results. Report uploaded to URL accessible by SIT F participants using their MHHS credentials: Collaboration Base/Testing/Data/Input reports</t>
  </si>
  <si>
    <t>MDS Input Report Capture</t>
  </si>
  <si>
    <t>SUPC</t>
  </si>
  <si>
    <t>SUPC accesses Settlement Accuracy Input Reports (LSS, MDS), for selected settlement day, via self-service URL</t>
  </si>
  <si>
    <t>SUPC accesses Settlement Accuracy Input Reports (LSS, MDS)</t>
  </si>
  <si>
    <t>Record Load Shaping Category (Advanced) for Ref</t>
  </si>
  <si>
    <t xml:space="preserve">From the LSS Input Report, SUPC confirms that the Load Shaping Category for the test MPAN is 'LV with CT' (i.e. Connection Type ID 'L'), as required for the test. </t>
  </si>
  <si>
    <t>SUPC determines Load Shaping Category from the LSS input report, confirms it is 'LV with CT', and capture this as test evidence (screen shot)</t>
  </si>
  <si>
    <t>Y</t>
  </si>
  <si>
    <t>VAS Run</t>
  </si>
  <si>
    <r>
      <rPr>
        <strike/>
        <sz val="10"/>
        <color rgb="FFFF0000"/>
        <rFont val="Calibri"/>
      </rPr>
      <t xml:space="preserve">MHHSP-51, MHHSP-52, MHHSP-55, MHHSP-56, MHHSP-57, 
</t>
    </r>
    <r>
      <rPr>
        <sz val="10"/>
        <color rgb="FFFF0000"/>
        <rFont val="Calibri"/>
      </rPr>
      <t xml:space="preserve">MHHSP-BRS009-VAS-51,
MHHSP-BRS009-VAS-54,
MHHSP-BRS009-VAS-56,
</t>
    </r>
    <r>
      <rPr>
        <sz val="10"/>
        <color rgb="FF000000"/>
        <rFont val="Calibri"/>
      </rPr>
      <t>REP-003, REP-003A, REP-004, REP-007, REP-D0397 (REP-D0081), REP-D0398 (REP-D0266), REP-D0399 (REP-D0276), REP-D0400 (REP-D0296)</t>
    </r>
  </si>
  <si>
    <t>VAS run progresses, generates reports as normal</t>
  </si>
  <si>
    <t>VAS issues REP-003</t>
  </si>
  <si>
    <t>BP021</t>
  </si>
  <si>
    <t>REP-003</t>
  </si>
  <si>
    <t>VAS</t>
  </si>
  <si>
    <t>VAS issues REP-003 'BM Unit Allocated Demand Volumes to Suppliers' to DIP</t>
  </si>
  <si>
    <t>http 201 response from DIP</t>
  </si>
  <si>
    <t>BP022</t>
  </si>
  <si>
    <t>Supplier receives REP_003 'BM Unit Allocated Demand Volumes to Suppliers' Report</t>
  </si>
  <si>
    <t>Supplier receives VAS REP-003 Report</t>
  </si>
  <si>
    <t>Supplier confirms II Run [1] aggregated consumption has been recorded against the Consumption Component Class for "LV with CT" (i.e. Connection Type ID = 'L', populated in field DI-015 'Connection Type Indicator' of the respective R017 Consumption Component Class group) and that no consumption has been recorded against the 'new' Consumption Component Class for "Whole Current" (i.e. Connection Type ID 'W', populated in field DI-015 'Component Type Indicator' of the respective R017 Consumption Component Class group)</t>
  </si>
  <si>
    <t>Supplier confirms II Run [1] consumption has been recorded against the'LV with CT' Consumption Component Class aggregated total. Test evidence is captured (logs / screenshots)</t>
  </si>
  <si>
    <t>Change Connection Type Steps execution</t>
  </si>
  <si>
    <r>
      <rPr>
        <b/>
        <sz val="9"/>
        <color rgb="FF000000"/>
        <rFont val="Arial"/>
      </rPr>
      <t xml:space="preserve">Pre-Requisite: Change of Connection Type 
Update Steps execution - SITFTS-0870 TC01
</t>
    </r>
    <r>
      <rPr>
        <b/>
        <strike/>
        <sz val="9"/>
        <color rgb="FF000000"/>
        <rFont val="Arial"/>
      </rPr>
      <t xml:space="preserve">
</t>
    </r>
    <r>
      <rPr>
        <b/>
        <sz val="9"/>
        <color rgb="FF000000"/>
        <rFont val="Arial"/>
      </rPr>
      <t>Data Req: Advanced single MPAN; Connection Type: LV with CT.
D1 + 3WD
SUPC to initiate the meter change functionality;  
SDSI to capture the required test evidence.
Connection Type Indicator Effective Date to be post-UTC Settlement Date (D1 + 1WD).</t>
    </r>
  </si>
  <si>
    <t>14 Pre-Req</t>
  </si>
  <si>
    <t>SUPC,  SDSI</t>
  </si>
  <si>
    <t>Test case SITFTS-0870 - Advanced to Smart Connection Type/Market Segment Change (test case id SITFTS-0870 TC01)  must be executed and completed before this  test case can be progressed further. New Connection Type must be 'Whole Current', Connection Type Indicator 'W'.
SUPC to initiate the meter change functionality.
SDSI to capture the required test evidence.
Connection Type Indicator Effective Date to be post-UTC Settlement Date (D1 + 1WD).</t>
  </si>
  <si>
    <t>Connection Type change completed successfully. SDSI to capture test evidence in the form of screen shots of PUB-036, to include details of MPAN (MPAN-Ref), Connection Type Indicator and Connection Type Indicator Effective Date.</t>
  </si>
  <si>
    <t>Y (PUB-036 Only)</t>
  </si>
  <si>
    <t>Post-Change Test Steps</t>
  </si>
  <si>
    <t>Precursor to II Run 2
(Data Service Provisioning, Load Shaping Process, IF-021 issue)
UTC D2 = D1 + 2WD</t>
  </si>
  <si>
    <t>Standard process for Smart Data Service provisioning and issue of IF-021; Complete Set of IF-021 UTC D2 Settlement Period Consumption Data is expected for the  MPAN with no gaps in data where Settlement Period Quality Indicator indicates the IF-021 Data is Actual.
Load shaping steps proceed as normal.
Consumption values should be the same as for II Run [1] Settlement Run.</t>
  </si>
  <si>
    <t xml:space="preserve">
            II RUN 2
Occurs on [D2] + 2WD
</t>
  </si>
  <si>
    <t>REP-002
REP-002A
REP-002B
REP-006
REP-008
REP-009</t>
  </si>
  <si>
    <t>SUPC accesses Settlement Accuracy Input Reports (MDS), for selected settlement day, via self-service URL</t>
  </si>
  <si>
    <t>SUPC accesses Settlement Accuracy Input Reports (MDS)</t>
  </si>
  <si>
    <t>Validation of Load Shaping Category changes for Test MPAN</t>
  </si>
  <si>
    <t xml:space="preserve">From the LSS Input SUPC identifies the Load Shaping Category for the test MPAN and confirms that it has transitioned from "LV with CT" to "Whole Current" (i.e. Connection Type ID 'W')
</t>
  </si>
  <si>
    <t>SUPC confirms Test MPAN Load Shaping Category, in the LSS input report, is now "Whole Current" (screen shot)</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</si>
  <si>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</si>
  <si>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</si>
  <si>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</si>
  <si>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</si>
  <si>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BP020</t>
  </si>
  <si>
    <t>DIP, DTN</t>
  </si>
  <si>
    <t>VAS produces Reports for Publication via the DIP, or DTN, as applicable</t>
  </si>
  <si>
    <t>VAS REP-003 issued to parties</t>
  </si>
  <si>
    <t>Supplier receives REP_003 'BM Unit Allocated Demand Volumes to Suppliers' ' Report</t>
  </si>
  <si>
    <t>Supplier receives VAS Report</t>
  </si>
  <si>
    <t xml:space="preserve">VAS Run Ends
</t>
  </si>
  <si>
    <t>VAS Run completes</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</si>
  <si>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</si>
  <si>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</si>
  <si>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</si>
  <si>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Validation of Consumption Changes in the impacted Consumption Component Classes</t>
  </si>
  <si>
    <t>Supplier confirms II Run [2] aggregated consumption has been recorded against the Consumption Component Class, "Whole Current" (i.e. Connection Type 'W', populated in field DI-015 'Connection Type Indicator' of the respective R017 Consumption Component Class group) and that no consumption has been recorded against the 'old' Consumption Component Class, "LV with CT" (i.e. Connection Type 'L', populated in field DI-015 'Connection Type Indicator' of the respective R017 Consumption Component Class group)</t>
  </si>
  <si>
    <t>Supplier confirms II Run [2] consumption has been recorded against the Whole Current Consumption Component Class aggregated total. Test evidence is captured (logs / screenshots)</t>
  </si>
  <si>
    <t>SITFTS-ST0016 TC02</t>
  </si>
  <si>
    <t>SITFTS-ST0016 Advanced (Whole Current) to Advanced (CT-Meter) Connection Type Change</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</si>
  <si>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II Run [1] date is UTC Settlement Day [D1] + 2WD
II Run [2] date is UTC Settlement Day [D2] + 2WD
</t>
    </r>
  </si>
  <si>
    <r>
      <rPr>
        <sz val="10"/>
        <color rgb="FF000000"/>
        <rFont val="Calibri"/>
      </rPr>
      <t xml:space="preserve">The selected Advanced Single MPAN from the data cut has a Connection-Type 'W' (Whole Current).
</t>
    </r>
    <r>
      <rPr>
        <b/>
        <sz val="10"/>
        <color rgb="FF000000"/>
        <rFont val="Calibri"/>
      </rPr>
      <t>(MPAN selected: A009)</t>
    </r>
  </si>
  <si>
    <t xml:space="preserve">From the LSS Input Report, SUPC confirms that the Load Shaping Category for the test MPAN is 'Whole Current' (i.e. Connection Type ID 'W'), as required for the test. </t>
  </si>
  <si>
    <t>SUPC determines Load Shaping Category from the LSS input report, confirms it is 'Whole Current', and capture this as test evidence (screen shot)</t>
  </si>
  <si>
    <t>Supplier confirms II Run [1] aggregated consumption has been recorded against the Consumption Component Class for "Whole Current" (i.e. Connection Type ID = 'W', populated in field DI-015 'Connection Type Indicator' of the respective R017 Consumption Component Class group) and that no consumption has been recorded against the 'new' Consumption Component Class for "CT with LV" (i.e. Connection Type ID 'L', populated in field DI-015 'Component Type Indicator' of the respective R017 Consumption Component Class group)</t>
  </si>
  <si>
    <t>Supplier confirms II Run [1] consumption has been recorded against the'Whole Current' Consumption Component Class aggregated total. Test evidence is captured (logs / screenshots)</t>
  </si>
  <si>
    <t>Pre Requisite: Execute Advanced to Advanced Change of Connection Type - SITFTS-0870 TC02.
Data Req: Advanced Single MPAN Meter, Whole Current.
D1 + 3WD
SUPC to initiate the meter change functionality;  
ADSI to capture the required test evidence.
Connection Type Indicator Effective Date to be post-UTC Settlement Date (D1 + 1WD).</t>
  </si>
  <si>
    <t>13 Pre-Req</t>
  </si>
  <si>
    <t>SUPC,  ADSI</t>
  </si>
  <si>
    <t>Test case SITFTS-0870 - Advanced to Advanced Connection Type Change (test case id SITFTS-0870 TC02)  must be executed and completed before this  test case can be progressed further.  MPAN subject to change is Advanced "Whoe Current". New Connection Type must be 'LV with CT' (Connection Type Indicator 'L').
SUPC to initiate the meter change functionality.
ADSI to capture the required test evidence.
Connection Type Indicator Effective Date to be post-UTC Settlement Date (D1 + 1WD).</t>
  </si>
  <si>
    <t>Connection Type change completed successfully. ADSI to capture test evidence in the form of screen shots of PUB-036, to include details of MPAN (MPAN-Ref), Connection Type Indicator and Connection Type Indicator Effective Date.</t>
  </si>
  <si>
    <t xml:space="preserve">From the LSS Input SUPC identifies the Load Shaping Category for the test MPAN and confirms that it has transitioned from "Whole Current" To 'LV with CT' (i.e. Connection Type ID 'L')
</t>
  </si>
  <si>
    <t>SUPC confirms Test MPAN Load Shaping Category, in the LSS input report, is now "LV with CT" (screen shot)</t>
  </si>
  <si>
    <t>Supplier confirms II Run [2] aggregated consumption has been recorded against the Consumption Component Class, "LV with CT" (i.e. Connection Type 'L', populated in field DI-015 'Connection Type Indicator' of the respective R017 Consumption Component Class group) and that no consumption has been recorded against the 'old' Consumption Component Class, "Whole Current" (i.e. Connection Type 'W', populated in field DI-015 'Connection Type Indicator' of the respective R017 Consumption Component Class group)</t>
  </si>
  <si>
    <t>Supplier confirms II Run [2] consumption has been recorded against the 'LV with CT' Consumption Component Class aggregated total. Test evidence is captured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</si>
</sst>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sz val="10"/>
      <color rgb="FF000000"/>
      <name val="Calibri"/>
    </font>
    <font>
      <b/>
      <sz val="9"/>
      <color rgb="FF000000"/>
      <name val="Arial"/>
      <family val="2"/>
    </font>
    <font>
      <b/>
      <sz val="9"/>
      <color rgb="FF000000"/>
      <name val="Arial"/>
    </font>
    <font>
      <u/>
      <sz val="10"/>
      <color rgb="FF000000"/>
      <name val="Calibri"/>
      <family val="2"/>
    </font>
    <font>
      <b/>
      <sz val="10"/>
      <color rgb="FF000000"/>
      <name val="Calibri"/>
      <family val="2"/>
    </font>
    <font>
      <b/>
      <sz val="10"/>
      <color rgb="FF000000"/>
      <name val="Calibri"/>
    </font>
    <font>
      <strike/>
      <sz val="9"/>
      <color rgb="FF000000"/>
      <name val="Arial"/>
      <family val="2"/>
    </font>
    <font>
      <sz val="10"/>
      <color rgb="FF000000"/>
      <name val="Calibri"/>
      <charset val="1"/>
    </font>
    <font>
      <sz val="9"/>
      <color rgb="FF000000"/>
      <name val="Arial"/>
    </font>
    <font>
      <sz val="10"/>
      <color rgb="FF000000"/>
      <name val="Calibri"/>
      <family val="2"/>
      <charset val="1"/>
    </font>
    <font>
      <sz val="10"/>
      <color theme="0"/>
      <name val="Arial"/>
      <family val="2"/>
    </font>
    <font>
      <sz val="9"/>
      <color theme="0"/>
      <name val="Arial"/>
      <family val="2"/>
    </font>
    <font>
      <strike/>
      <sz val="10"/>
      <color rgb="FF000000"/>
      <name val="Calibri"/>
      <family val="2"/>
    </font>
    <font>
      <b/>
      <strike/>
      <sz val="9"/>
      <color rgb="FF000000"/>
      <name val="Arial"/>
    </font>
    <font>
      <b/>
      <sz val="11"/>
      <color rgb="FF000000"/>
      <name val="Arial"/>
    </font>
    <font>
      <sz val="9"/>
      <name val="Arial"/>
    </font>
    <font>
      <b/>
      <sz val="12"/>
      <color rgb="FF000000"/>
      <name val="Calibri"/>
      <family val="2"/>
    </font>
    <font>
      <sz val="10"/>
      <color rgb="FFFF0000"/>
      <name val="Calibri"/>
      <family val="2"/>
    </font>
    <font>
      <sz val="9"/>
      <color rgb="FFFF0000"/>
      <name val="Arial"/>
    </font>
    <font>
      <strike/>
      <sz val="9"/>
      <color rgb="FFFF0000"/>
      <name val="Arial"/>
    </font>
    <font>
      <strike/>
      <sz val="10"/>
      <color rgb="FFFF0000"/>
      <name val="Calibri"/>
    </font>
    <font>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D9D9D9"/>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46" fillId="0" borderId="29" xfId="0" applyFont="1" applyBorder="1"/>
    <xf numFmtId="0" fontId="62" fillId="29" borderId="0" xfId="274" applyFont="1" applyFill="1" applyAlignment="1">
      <alignment vertical="center"/>
    </xf>
    <xf numFmtId="0" fontId="62" fillId="0" borderId="0" xfId="274" applyFont="1" applyAlignment="1">
      <alignment vertical="center"/>
    </xf>
    <xf numFmtId="0" fontId="62" fillId="0" borderId="1" xfId="0" applyFont="1" applyBorder="1" applyAlignment="1">
      <alignment vertical="center" wrapText="1"/>
    </xf>
    <xf numFmtId="0" fontId="62" fillId="0" borderId="0" xfId="99" applyFont="1" applyAlignment="1">
      <alignment vertical="center"/>
    </xf>
    <xf numFmtId="0" fontId="62" fillId="0" borderId="0" xfId="64" applyFont="1" applyAlignment="1">
      <alignment horizontal="left" vertical="center" wrapText="1"/>
    </xf>
    <xf numFmtId="0" fontId="62" fillId="0" borderId="0" xfId="274" applyFont="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7" fillId="33" borderId="10" xfId="55" applyFont="1" applyFill="1" applyBorder="1" applyAlignment="1">
      <alignment horizontal="center" vertical="center"/>
    </xf>
    <xf numFmtId="0" fontId="54" fillId="20" borderId="1" xfId="25" applyFont="1" applyBorder="1" applyAlignment="1">
      <alignment vertical="center" wrapText="1"/>
    </xf>
    <xf numFmtId="0" fontId="54" fillId="20" borderId="10" xfId="25" applyFont="1" applyBorder="1" applyAlignment="1">
      <alignment vertical="center" wrapText="1"/>
    </xf>
    <xf numFmtId="0" fontId="74" fillId="29" borderId="0" xfId="274" applyFont="1" applyFill="1" applyAlignment="1">
      <alignment vertical="center"/>
    </xf>
    <xf numFmtId="0" fontId="74" fillId="29" borderId="0" xfId="261" applyFont="1" applyFill="1" applyAlignment="1">
      <alignment horizontal="left" vertical="center" wrapText="1"/>
    </xf>
    <xf numFmtId="0" fontId="62" fillId="33" borderId="1" xfId="261"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261" applyFont="1" applyFill="1" applyAlignment="1">
      <alignment horizontal="left" vertical="center" wrapText="1"/>
    </xf>
    <xf numFmtId="0" fontId="54" fillId="20" borderId="31" xfId="25" applyFont="1" applyBorder="1" applyAlignment="1">
      <alignment horizontal="left" wrapText="1"/>
    </xf>
    <xf numFmtId="0" fontId="54" fillId="20" borderId="8" xfId="25" applyFont="1" applyBorder="1" applyAlignment="1">
      <alignment horizontal="left" wrapText="1"/>
    </xf>
    <xf numFmtId="0" fontId="54" fillId="20" borderId="32" xfId="25" applyFont="1" applyBorder="1" applyAlignment="1">
      <alignment horizontal="left" wrapText="1"/>
    </xf>
    <xf numFmtId="0" fontId="54" fillId="20" borderId="8" xfId="25" applyFont="1" applyBorder="1" applyAlignment="1">
      <alignment wrapText="1"/>
    </xf>
    <xf numFmtId="0" fontId="54" fillId="20" borderId="8" xfId="25" applyFont="1" applyBorder="1" applyAlignment="1">
      <alignment horizontal="center" wrapText="1"/>
    </xf>
    <xf numFmtId="0" fontId="75" fillId="29" borderId="0" xfId="274" applyFont="1" applyFill="1" applyAlignment="1">
      <alignment wrapText="1"/>
    </xf>
    <xf numFmtId="0" fontId="70" fillId="29" borderId="0" xfId="274" applyFont="1" applyFill="1" applyAlignment="1">
      <alignment vertical="center"/>
    </xf>
    <xf numFmtId="0" fontId="62" fillId="0" borderId="0" xfId="274" applyFont="1" applyAlignment="1">
      <alignment vertical="top" wrapText="1"/>
    </xf>
    <xf numFmtId="0" fontId="62" fillId="29" borderId="0" xfId="274" applyFont="1" applyFill="1" applyAlignment="1">
      <alignment horizontal="center" vertical="center"/>
    </xf>
    <xf numFmtId="0" fontId="70" fillId="0" borderId="0" xfId="274" applyFont="1" applyAlignment="1">
      <alignment vertical="center"/>
    </xf>
    <xf numFmtId="0" fontId="63" fillId="0" borderId="28" xfId="0" applyFont="1" applyBorder="1" applyAlignment="1">
      <alignment wrapText="1"/>
    </xf>
    <xf numFmtId="0" fontId="62" fillId="0" borderId="28" xfId="0" applyFont="1" applyBorder="1" applyAlignment="1">
      <alignment wrapText="1"/>
    </xf>
    <xf numFmtId="0" fontId="64" fillId="0" borderId="28" xfId="0" applyFont="1" applyBorder="1" applyAlignment="1">
      <alignment vertical="top" wrapText="1"/>
    </xf>
    <xf numFmtId="0" fontId="79" fillId="29" borderId="0" xfId="99" applyFont="1" applyFill="1" applyAlignment="1">
      <alignment vertical="center" wrapText="1"/>
    </xf>
    <xf numFmtId="0" fontId="80" fillId="35" borderId="28" xfId="0" applyFont="1" applyFill="1" applyBorder="1" applyAlignment="1">
      <alignment wrapText="1"/>
    </xf>
    <xf numFmtId="0" fontId="60" fillId="29" borderId="0" xfId="99" applyFont="1" applyFill="1" applyAlignment="1">
      <alignment horizontal="left" vertical="center" wrapText="1"/>
    </xf>
    <xf numFmtId="0" fontId="59" fillId="0" borderId="0" xfId="99" applyFont="1" applyAlignment="1">
      <alignment horizontal="left" vertical="center" wrapText="1"/>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166" fontId="81" fillId="0" borderId="29" xfId="0" applyNumberFormat="1" applyFont="1" applyBorder="1" applyAlignment="1">
      <alignment horizontal="left"/>
    </xf>
    <xf numFmtId="0" fontId="81" fillId="0" borderId="29" xfId="0" applyFont="1" applyBorder="1"/>
    <xf numFmtId="0" fontId="81" fillId="0" borderId="28" xfId="0" applyFont="1" applyBorder="1" applyAlignment="1">
      <alignment horizontal="center"/>
    </xf>
    <xf numFmtId="0" fontId="81" fillId="0" borderId="28" xfId="0" applyFont="1" applyBorder="1" applyAlignment="1">
      <alignment wrapText="1"/>
    </xf>
    <xf numFmtId="0" fontId="81" fillId="0" borderId="0" xfId="0" applyFont="1"/>
    <xf numFmtId="0" fontId="82" fillId="33" borderId="1" xfId="0" applyFont="1" applyFill="1" applyBorder="1" applyAlignment="1">
      <alignment horizontal="center" vertical="center" wrapText="1"/>
    </xf>
    <xf numFmtId="0" fontId="65" fillId="0" borderId="30" xfId="274" applyFont="1" applyBorder="1" applyAlignment="1">
      <alignment vertical="top" wrapText="1"/>
    </xf>
    <xf numFmtId="0" fontId="65" fillId="0" borderId="28" xfId="274" applyFont="1" applyBorder="1" applyAlignment="1">
      <alignment vertical="top" wrapText="1"/>
    </xf>
    <xf numFmtId="0" fontId="63" fillId="0" borderId="28" xfId="0" applyFont="1" applyBorder="1" applyAlignment="1">
      <alignment horizontal="left" vertical="top" wrapText="1"/>
    </xf>
    <xf numFmtId="0" fontId="68" fillId="0" borderId="28" xfId="0" applyFont="1" applyBorder="1" applyAlignment="1">
      <alignment horizontal="left" vertical="top" wrapText="1"/>
    </xf>
    <xf numFmtId="0" fontId="64" fillId="0" borderId="28" xfId="0" applyFont="1" applyBorder="1" applyAlignment="1">
      <alignment horizontal="left" vertical="top" wrapText="1"/>
    </xf>
    <xf numFmtId="165" fontId="63" fillId="0" borderId="28" xfId="274" applyNumberFormat="1" applyFont="1" applyBorder="1" applyAlignment="1">
      <alignment horizontal="left" vertical="top" wrapText="1"/>
    </xf>
    <xf numFmtId="0" fontId="70" fillId="0" borderId="28" xfId="275" applyFont="1" applyBorder="1" applyAlignment="1">
      <alignment horizontal="center" vertical="top" wrapText="1"/>
    </xf>
    <xf numFmtId="0" fontId="65" fillId="0" borderId="0" xfId="274" applyFont="1" applyAlignment="1">
      <alignment vertical="top" wrapText="1"/>
    </xf>
    <xf numFmtId="0" fontId="62" fillId="0" borderId="28" xfId="275" applyFont="1" applyBorder="1" applyAlignment="1">
      <alignment horizontal="center" vertical="top" wrapText="1"/>
    </xf>
    <xf numFmtId="0" fontId="63" fillId="0" borderId="28" xfId="0" applyFont="1" applyBorder="1" applyAlignment="1">
      <alignment vertical="top" wrapText="1"/>
    </xf>
    <xf numFmtId="0" fontId="71" fillId="0" borderId="34" xfId="0" applyFont="1" applyBorder="1" applyAlignment="1">
      <alignment horizontal="left" vertical="top" readingOrder="1"/>
    </xf>
    <xf numFmtId="0" fontId="85" fillId="0" borderId="28" xfId="0" applyFont="1" applyBorder="1" applyAlignment="1">
      <alignment horizontal="left" vertical="top" wrapText="1"/>
    </xf>
    <xf numFmtId="0" fontId="76" fillId="0" borderId="28" xfId="0" applyFont="1" applyBorder="1" applyAlignment="1">
      <alignment horizontal="left" vertical="top" wrapText="1"/>
    </xf>
    <xf numFmtId="0" fontId="65" fillId="0" borderId="33" xfId="274" applyFont="1" applyBorder="1" applyAlignment="1">
      <alignment vertical="top" wrapText="1"/>
    </xf>
    <xf numFmtId="165" fontId="64" fillId="0" borderId="28" xfId="274" applyNumberFormat="1" applyFont="1" applyBorder="1" applyAlignment="1">
      <alignment horizontal="left" vertical="top" wrapText="1"/>
    </xf>
    <xf numFmtId="165" fontId="76" fillId="0" borderId="28" xfId="274" applyNumberFormat="1" applyFont="1" applyBorder="1" applyAlignment="1">
      <alignment horizontal="left" vertical="top" wrapText="1"/>
    </xf>
    <xf numFmtId="0" fontId="66" fillId="0" borderId="30" xfId="274" applyFont="1" applyBorder="1" applyAlignment="1">
      <alignment vertical="top" wrapText="1"/>
    </xf>
    <xf numFmtId="0" fontId="66" fillId="0" borderId="28" xfId="274" applyFont="1" applyBorder="1" applyAlignment="1">
      <alignment vertical="top" wrapText="1"/>
    </xf>
    <xf numFmtId="0" fontId="72" fillId="0" borderId="0" xfId="274" applyFont="1" applyAlignment="1">
      <alignment vertical="center"/>
    </xf>
    <xf numFmtId="0" fontId="73" fillId="0" borderId="0" xfId="0" applyFont="1" applyAlignment="1">
      <alignment horizontal="left" vertical="top" readingOrder="1"/>
    </xf>
    <xf numFmtId="0" fontId="63" fillId="0" borderId="29" xfId="0" applyFont="1" applyBorder="1" applyAlignment="1">
      <alignment horizontal="left" vertical="top" wrapText="1"/>
    </xf>
    <xf numFmtId="0" fontId="63" fillId="0" borderId="35" xfId="0" applyFont="1" applyBorder="1" applyAlignment="1">
      <alignment horizontal="left" vertical="top" wrapText="1"/>
    </xf>
    <xf numFmtId="0" fontId="63" fillId="0" borderId="32" xfId="0" applyFont="1" applyBorder="1" applyAlignment="1">
      <alignment horizontal="left" vertical="top" wrapText="1"/>
    </xf>
    <xf numFmtId="0" fontId="63" fillId="0" borderId="32" xfId="0" applyFont="1" applyBorder="1" applyAlignment="1">
      <alignment vertical="top" wrapText="1"/>
    </xf>
    <xf numFmtId="0" fontId="62" fillId="0" borderId="0" xfId="274" applyFont="1" applyAlignment="1">
      <alignment vertical="top"/>
    </xf>
    <xf numFmtId="0" fontId="62" fillId="0" borderId="0" xfId="274" applyFont="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72"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62" fillId="0" borderId="1" xfId="99" applyFont="1" applyBorder="1" applyAlignment="1">
      <alignment horizontal="left" vertical="center" wrapText="1"/>
    </xf>
    <xf numFmtId="0" fontId="59" fillId="0" borderId="1" xfId="99" applyFont="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8" xfId="25" applyFont="1" applyBorder="1" applyAlignment="1">
      <alignment horizontal="center" vertical="center" wrapText="1"/>
    </xf>
    <xf numFmtId="0" fontId="82" fillId="33" borderId="28" xfId="0" applyFont="1" applyFill="1" applyBorder="1" applyAlignment="1">
      <alignment horizontal="center" vertical="center"/>
    </xf>
    <xf numFmtId="0" fontId="62" fillId="33" borderId="28"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0000"/>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2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2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2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2" t="s">
        <v>1</v>
      </c>
      <c r="C3" s="152"/>
      <c r="D3" s="152"/>
      <c r="E3" s="152"/>
      <c r="F3" s="152"/>
      <c r="G3" s="152"/>
      <c r="H3" s="152"/>
      <c r="I3" s="152"/>
    </row>
    <row r="4" spans="2:17" ht="13.7" customHeight="1">
      <c r="B4" s="154" t="s">
        <v>2</v>
      </c>
      <c r="C4" s="154"/>
      <c r="D4" s="154"/>
      <c r="E4" s="154"/>
      <c r="F4" s="154"/>
      <c r="G4" s="154"/>
      <c r="H4" s="154"/>
      <c r="I4" s="154"/>
      <c r="J4" s="154"/>
      <c r="K4" s="154"/>
      <c r="L4" s="154"/>
      <c r="M4" s="154"/>
      <c r="N4" s="154"/>
      <c r="O4" s="46"/>
      <c r="P4" s="46"/>
      <c r="Q4" s="46"/>
    </row>
    <row r="5" spans="2:17">
      <c r="B5" s="154"/>
      <c r="C5" s="154"/>
      <c r="D5" s="154"/>
      <c r="E5" s="154"/>
      <c r="F5" s="154"/>
      <c r="G5" s="154"/>
      <c r="H5" s="154"/>
      <c r="I5" s="154"/>
      <c r="J5" s="154"/>
      <c r="K5" s="154"/>
      <c r="L5" s="154"/>
      <c r="M5" s="154"/>
      <c r="N5" s="154"/>
      <c r="O5" s="46"/>
      <c r="P5" s="46"/>
      <c r="Q5" s="46"/>
    </row>
    <row r="6" spans="2:17">
      <c r="B6" s="154"/>
      <c r="C6" s="154"/>
      <c r="D6" s="154"/>
      <c r="E6" s="154"/>
      <c r="F6" s="154"/>
      <c r="G6" s="154"/>
      <c r="H6" s="154"/>
      <c r="I6" s="154"/>
      <c r="J6" s="154"/>
      <c r="K6" s="154"/>
      <c r="L6" s="154"/>
      <c r="M6" s="154"/>
      <c r="N6" s="154"/>
      <c r="O6" s="46"/>
      <c r="P6" s="46"/>
      <c r="Q6" s="46"/>
    </row>
    <row r="7" spans="2:17">
      <c r="B7" s="154"/>
      <c r="C7" s="154"/>
      <c r="D7" s="154"/>
      <c r="E7" s="154"/>
      <c r="F7" s="154"/>
      <c r="G7" s="154"/>
      <c r="H7" s="154"/>
      <c r="I7" s="154"/>
      <c r="J7" s="154"/>
      <c r="K7" s="154"/>
      <c r="L7" s="154"/>
      <c r="M7" s="154"/>
      <c r="N7" s="154"/>
      <c r="O7" s="46"/>
      <c r="P7" s="46"/>
      <c r="Q7" s="46"/>
    </row>
    <row r="8" spans="2:17">
      <c r="B8" s="154"/>
      <c r="C8" s="154"/>
      <c r="D8" s="154"/>
      <c r="E8" s="154"/>
      <c r="F8" s="154"/>
      <c r="G8" s="154"/>
      <c r="H8" s="154"/>
      <c r="I8" s="154"/>
      <c r="J8" s="154"/>
      <c r="K8" s="154"/>
      <c r="L8" s="154"/>
      <c r="M8" s="154"/>
      <c r="N8" s="154"/>
      <c r="O8" s="46"/>
      <c r="P8" s="46"/>
      <c r="Q8" s="46"/>
    </row>
    <row r="9" spans="2:17">
      <c r="B9" s="154"/>
      <c r="C9" s="154"/>
      <c r="D9" s="154"/>
      <c r="E9" s="154"/>
      <c r="F9" s="154"/>
      <c r="G9" s="154"/>
      <c r="H9" s="154"/>
      <c r="I9" s="154"/>
      <c r="J9" s="154"/>
      <c r="K9" s="154"/>
      <c r="L9" s="154"/>
      <c r="M9" s="154"/>
      <c r="N9" s="154"/>
      <c r="O9" s="46"/>
      <c r="P9" s="46"/>
      <c r="Q9" s="46"/>
    </row>
    <row r="10" spans="2:17">
      <c r="B10" s="154"/>
      <c r="C10" s="154"/>
      <c r="D10" s="154"/>
      <c r="E10" s="154"/>
      <c r="F10" s="154"/>
      <c r="G10" s="154"/>
      <c r="H10" s="154"/>
      <c r="I10" s="154"/>
      <c r="J10" s="154"/>
      <c r="K10" s="154"/>
      <c r="L10" s="154"/>
      <c r="M10" s="154"/>
      <c r="N10" s="154"/>
      <c r="O10" s="46"/>
      <c r="P10" s="46"/>
      <c r="Q10" s="46"/>
    </row>
    <row r="11" spans="2:17">
      <c r="B11" s="154"/>
      <c r="C11" s="154"/>
      <c r="D11" s="154"/>
      <c r="E11" s="154"/>
      <c r="F11" s="154"/>
      <c r="G11" s="154"/>
      <c r="H11" s="154"/>
      <c r="I11" s="154"/>
      <c r="J11" s="154"/>
      <c r="K11" s="154"/>
      <c r="L11" s="154"/>
      <c r="M11" s="154"/>
      <c r="N11" s="15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4" t="s">
        <v>15</v>
      </c>
      <c r="C25" s="154"/>
      <c r="D25" s="154"/>
      <c r="E25" s="154"/>
      <c r="F25" s="154"/>
      <c r="G25" s="154"/>
      <c r="H25" s="154"/>
      <c r="I25" s="154"/>
      <c r="J25" s="154"/>
      <c r="K25" s="154"/>
      <c r="L25" s="154"/>
      <c r="M25" s="154"/>
      <c r="N25" s="154"/>
    </row>
    <row r="26" spans="2:17">
      <c r="B26" s="154"/>
      <c r="C26" s="154"/>
      <c r="D26" s="154"/>
      <c r="E26" s="154"/>
      <c r="F26" s="154"/>
      <c r="G26" s="154"/>
      <c r="H26" s="154"/>
      <c r="I26" s="154"/>
      <c r="J26" s="154"/>
      <c r="K26" s="154"/>
      <c r="L26" s="154"/>
      <c r="M26" s="154"/>
      <c r="N26" s="154"/>
    </row>
    <row r="27" spans="2:17">
      <c r="B27" s="46"/>
      <c r="C27" s="46"/>
      <c r="D27" s="46"/>
      <c r="E27" s="46"/>
      <c r="F27" s="46"/>
    </row>
    <row r="28" spans="2:17">
      <c r="B28" s="46"/>
      <c r="C28" s="46"/>
      <c r="D28" s="46"/>
      <c r="E28" s="46"/>
      <c r="F28" s="46"/>
    </row>
    <row r="29" spans="2:17">
      <c r="B29" s="49"/>
    </row>
    <row r="30" spans="2:17" ht="15.6">
      <c r="B30" s="152" t="s">
        <v>16</v>
      </c>
      <c r="C30" s="152"/>
      <c r="D30" s="152"/>
      <c r="E30" s="152"/>
      <c r="F30" s="152"/>
      <c r="G30" s="152"/>
      <c r="H30" s="152"/>
      <c r="I30" s="152"/>
    </row>
    <row r="31" spans="2:17">
      <c r="B31" s="153"/>
      <c r="C31" s="153"/>
      <c r="D31" s="153"/>
      <c r="E31" s="153"/>
      <c r="F31" s="153"/>
      <c r="G31" s="153"/>
      <c r="H31" s="153"/>
      <c r="I31" s="153"/>
      <c r="J31" s="153"/>
      <c r="K31" s="153"/>
      <c r="L31" s="153"/>
      <c r="M31" s="153"/>
      <c r="N31" s="153"/>
    </row>
    <row r="32" spans="2:17">
      <c r="B32" s="153"/>
      <c r="C32" s="153"/>
      <c r="D32" s="153"/>
      <c r="E32" s="153"/>
      <c r="F32" s="153"/>
      <c r="G32" s="153"/>
      <c r="H32" s="153"/>
      <c r="I32" s="153"/>
      <c r="J32" s="153"/>
      <c r="K32" s="153"/>
      <c r="L32" s="153"/>
      <c r="M32" s="153"/>
      <c r="N32" s="153"/>
    </row>
    <row r="33" spans="2:14">
      <c r="B33" s="153"/>
      <c r="C33" s="153"/>
      <c r="D33" s="153"/>
      <c r="E33" s="153"/>
      <c r="F33" s="153"/>
      <c r="G33" s="153"/>
      <c r="H33" s="153"/>
      <c r="I33" s="153"/>
      <c r="J33" s="153"/>
      <c r="K33" s="153"/>
      <c r="L33" s="153"/>
      <c r="M33" s="153"/>
      <c r="N33" s="153"/>
    </row>
    <row r="34" spans="2:14">
      <c r="B34" s="153"/>
      <c r="C34" s="153"/>
      <c r="D34" s="153"/>
      <c r="E34" s="153"/>
      <c r="F34" s="153"/>
      <c r="G34" s="153"/>
      <c r="H34" s="153"/>
      <c r="I34" s="153"/>
      <c r="J34" s="153"/>
      <c r="K34" s="153"/>
      <c r="L34" s="153"/>
      <c r="M34" s="153"/>
      <c r="N34" s="153"/>
    </row>
    <row r="35" spans="2:14">
      <c r="B35" s="153"/>
      <c r="C35" s="153"/>
      <c r="D35" s="153"/>
      <c r="E35" s="153"/>
      <c r="F35" s="153"/>
      <c r="G35" s="153"/>
      <c r="H35" s="153"/>
      <c r="I35" s="153"/>
      <c r="J35" s="153"/>
      <c r="K35" s="153"/>
      <c r="L35" s="153"/>
      <c r="M35" s="153"/>
      <c r="N35" s="153"/>
    </row>
    <row r="36" spans="2:14">
      <c r="B36" s="153"/>
      <c r="C36" s="153"/>
      <c r="D36" s="153"/>
      <c r="E36" s="153"/>
      <c r="F36" s="153"/>
      <c r="G36" s="153"/>
      <c r="H36" s="153"/>
      <c r="I36" s="153"/>
      <c r="J36" s="153"/>
      <c r="K36" s="153"/>
      <c r="L36" s="153"/>
      <c r="M36" s="153"/>
      <c r="N36" s="153"/>
    </row>
    <row r="37" spans="2:14">
      <c r="B37" s="153"/>
      <c r="C37" s="153"/>
      <c r="D37" s="153"/>
      <c r="E37" s="153"/>
      <c r="F37" s="153"/>
      <c r="G37" s="153"/>
      <c r="H37" s="153"/>
      <c r="I37" s="153"/>
      <c r="J37" s="153"/>
      <c r="K37" s="153"/>
      <c r="L37" s="153"/>
      <c r="M37" s="153"/>
      <c r="N37" s="153"/>
    </row>
    <row r="38" spans="2:14">
      <c r="B38" s="153"/>
      <c r="C38" s="153"/>
      <c r="D38" s="153"/>
      <c r="E38" s="153"/>
      <c r="F38" s="153"/>
      <c r="G38" s="153"/>
      <c r="H38" s="153"/>
      <c r="I38" s="153"/>
      <c r="J38" s="153"/>
      <c r="K38" s="153"/>
      <c r="L38" s="153"/>
      <c r="M38" s="153"/>
      <c r="N38" s="153"/>
    </row>
    <row r="39" spans="2:14">
      <c r="B39" s="153"/>
      <c r="C39" s="153"/>
      <c r="D39" s="153"/>
      <c r="E39" s="153"/>
      <c r="F39" s="153"/>
      <c r="G39" s="153"/>
      <c r="H39" s="153"/>
      <c r="I39" s="153"/>
      <c r="J39" s="153"/>
      <c r="K39" s="153"/>
      <c r="L39" s="153"/>
      <c r="M39" s="153"/>
      <c r="N39" s="153"/>
    </row>
    <row r="40" spans="2:14">
      <c r="B40" s="49"/>
    </row>
    <row r="41" spans="2:14" ht="15.6">
      <c r="B41" s="152" t="s">
        <v>17</v>
      </c>
      <c r="C41" s="152"/>
      <c r="D41" s="152"/>
      <c r="E41" s="152"/>
      <c r="F41" s="152"/>
      <c r="G41" s="152"/>
      <c r="H41" s="152"/>
      <c r="I41" s="15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2" t="s">
        <v>18</v>
      </c>
      <c r="C52" s="152"/>
      <c r="D52" s="152"/>
      <c r="E52" s="152"/>
      <c r="F52" s="152"/>
      <c r="G52" s="152"/>
      <c r="H52" s="152"/>
      <c r="I52" s="15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0"/>
  <sheetViews>
    <sheetView topLeftCell="A16" zoomScale="90" zoomScaleNormal="90" workbookViewId="0">
      <selection activeCell="C21" sqref="C21"/>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83" t="s">
        <v>540</v>
      </c>
      <c r="C1" s="183"/>
      <c r="D1" s="183"/>
      <c r="E1" s="116"/>
      <c r="F1" s="63"/>
      <c r="G1" s="67"/>
      <c r="H1" s="63"/>
      <c r="I1" s="55"/>
      <c r="J1" s="55"/>
      <c r="K1" s="55"/>
      <c r="L1" s="55"/>
      <c r="M1" s="55"/>
      <c r="N1" s="55"/>
    </row>
    <row r="2" spans="1:14" ht="30" customHeight="1">
      <c r="A2" s="54" t="s">
        <v>541</v>
      </c>
      <c r="B2" s="173" t="s">
        <v>542</v>
      </c>
      <c r="C2" s="173"/>
      <c r="D2" s="173"/>
      <c r="E2" s="59"/>
      <c r="F2" s="64"/>
      <c r="G2" s="65"/>
      <c r="H2" s="64"/>
      <c r="I2" s="57"/>
      <c r="J2" s="57"/>
      <c r="K2" s="57"/>
      <c r="L2" s="57"/>
      <c r="M2" s="57"/>
      <c r="N2" s="57"/>
    </row>
    <row r="3" spans="1:14" ht="30" customHeight="1">
      <c r="A3" s="58" t="s">
        <v>543</v>
      </c>
      <c r="B3" s="174" t="s">
        <v>544</v>
      </c>
      <c r="C3" s="175"/>
      <c r="D3" s="176"/>
      <c r="E3" s="59"/>
      <c r="F3" s="64"/>
      <c r="G3" s="65"/>
      <c r="H3" s="64"/>
      <c r="I3" s="57"/>
      <c r="J3" s="57"/>
      <c r="K3" s="57"/>
      <c r="L3" s="57"/>
      <c r="M3" s="57"/>
      <c r="N3" s="57"/>
    </row>
    <row r="4" spans="1:14" ht="243" customHeight="1">
      <c r="A4" s="58" t="s">
        <v>465</v>
      </c>
      <c r="B4" s="184" t="s">
        <v>545</v>
      </c>
      <c r="C4" s="185"/>
      <c r="D4" s="185"/>
      <c r="E4" s="117"/>
      <c r="F4" s="66"/>
      <c r="G4" s="68"/>
      <c r="H4" s="66"/>
      <c r="I4" s="57"/>
      <c r="J4" s="57"/>
      <c r="K4" s="57"/>
      <c r="L4" s="57"/>
      <c r="M4" s="57"/>
      <c r="N4" s="57"/>
    </row>
    <row r="5" spans="1:14" ht="30" customHeight="1">
      <c r="A5" s="54" t="s">
        <v>546</v>
      </c>
      <c r="B5" s="173" t="s">
        <v>544</v>
      </c>
      <c r="C5" s="173"/>
      <c r="D5" s="173"/>
      <c r="E5" s="59"/>
      <c r="F5" s="64"/>
      <c r="G5" s="65"/>
      <c r="H5" s="64"/>
      <c r="I5" s="57"/>
      <c r="J5" s="57"/>
      <c r="K5" s="57"/>
      <c r="L5" s="57"/>
      <c r="M5" s="57"/>
      <c r="N5" s="57"/>
    </row>
    <row r="6" spans="1:14" ht="30" customHeight="1">
      <c r="A6" s="54" t="s">
        <v>547</v>
      </c>
      <c r="B6" s="179" t="s">
        <v>548</v>
      </c>
      <c r="C6" s="180"/>
      <c r="D6" s="181"/>
      <c r="E6" s="64"/>
      <c r="F6" s="64"/>
      <c r="G6" s="65"/>
      <c r="H6" s="64"/>
      <c r="I6" s="57"/>
      <c r="J6" s="57"/>
      <c r="K6" s="57"/>
      <c r="L6" s="57"/>
      <c r="M6" s="57"/>
      <c r="N6" s="57"/>
    </row>
    <row r="7" spans="1:14" ht="30" customHeight="1">
      <c r="A7" s="54" t="s">
        <v>549</v>
      </c>
      <c r="B7" s="174" t="s">
        <v>550</v>
      </c>
      <c r="C7" s="175"/>
      <c r="D7" s="176"/>
      <c r="E7" s="59"/>
      <c r="F7" s="64"/>
      <c r="G7" s="65"/>
      <c r="H7" s="64"/>
      <c r="I7" s="57"/>
      <c r="J7" s="57"/>
      <c r="K7" s="57"/>
      <c r="L7" s="57"/>
      <c r="M7" s="57"/>
      <c r="N7" s="57"/>
    </row>
    <row r="8" spans="1:14" ht="30" customHeight="1">
      <c r="A8" s="54" t="s">
        <v>551</v>
      </c>
      <c r="B8" s="173" t="s">
        <v>535</v>
      </c>
      <c r="C8" s="173"/>
      <c r="D8" s="173"/>
      <c r="E8" s="59"/>
      <c r="F8" s="64"/>
      <c r="G8" s="65"/>
      <c r="H8" s="64"/>
      <c r="I8" s="57"/>
      <c r="J8" s="57"/>
      <c r="K8" s="57"/>
      <c r="L8" s="57"/>
      <c r="M8" s="57"/>
      <c r="N8" s="57"/>
    </row>
    <row r="9" spans="1:14" ht="33" customHeight="1">
      <c r="A9" s="58" t="s">
        <v>252</v>
      </c>
      <c r="B9" s="178" t="s">
        <v>513</v>
      </c>
      <c r="C9" s="178"/>
      <c r="D9" s="178"/>
      <c r="E9" s="64"/>
      <c r="F9" s="64"/>
      <c r="G9" s="65"/>
      <c r="H9" s="64"/>
      <c r="I9" s="57"/>
      <c r="J9" s="57"/>
      <c r="K9" s="57"/>
      <c r="L9" s="57"/>
      <c r="M9" s="57"/>
      <c r="N9" s="57"/>
    </row>
    <row r="10" spans="1:14" ht="30" customHeight="1">
      <c r="A10" s="58" t="s">
        <v>552</v>
      </c>
      <c r="B10" s="179" t="s">
        <v>553</v>
      </c>
      <c r="C10" s="180"/>
      <c r="D10" s="181"/>
      <c r="E10" s="64"/>
      <c r="F10" s="64"/>
      <c r="G10" s="65"/>
      <c r="H10" s="64"/>
      <c r="I10" s="57"/>
      <c r="J10" s="57"/>
      <c r="K10" s="57"/>
      <c r="L10" s="57"/>
      <c r="M10" s="57"/>
      <c r="N10" s="57"/>
    </row>
    <row r="11" spans="1:14" ht="30" customHeight="1">
      <c r="A11" s="58" t="s">
        <v>554</v>
      </c>
      <c r="B11" s="173"/>
      <c r="C11" s="173"/>
      <c r="D11" s="173"/>
      <c r="E11" s="59"/>
      <c r="F11" s="65"/>
      <c r="G11" s="65"/>
      <c r="H11" s="59"/>
      <c r="I11" s="57"/>
      <c r="J11" s="57"/>
      <c r="K11" s="57"/>
      <c r="L11" s="57"/>
      <c r="M11" s="57"/>
      <c r="N11" s="57"/>
    </row>
    <row r="12" spans="1:14" ht="30" customHeight="1">
      <c r="A12" s="58" t="s">
        <v>555</v>
      </c>
      <c r="B12" s="173" t="s">
        <v>556</v>
      </c>
      <c r="C12" s="173"/>
      <c r="D12" s="173"/>
      <c r="E12" s="59"/>
      <c r="F12" s="65"/>
      <c r="G12" s="65"/>
      <c r="H12" s="59"/>
      <c r="I12" s="57"/>
      <c r="J12" s="57"/>
      <c r="K12" s="57"/>
      <c r="L12" s="57"/>
      <c r="M12" s="57"/>
      <c r="N12" s="57"/>
    </row>
    <row r="13" spans="1:14" ht="314.25" customHeight="1">
      <c r="A13" s="54" t="s">
        <v>557</v>
      </c>
      <c r="B13" s="182" t="s">
        <v>558</v>
      </c>
      <c r="C13" s="173"/>
      <c r="D13" s="173"/>
      <c r="E13" s="59"/>
      <c r="F13" s="64"/>
      <c r="G13" s="65"/>
      <c r="H13" s="64"/>
      <c r="I13" s="57"/>
      <c r="J13" s="57"/>
      <c r="K13" s="57"/>
      <c r="L13" s="57"/>
      <c r="M13" s="57"/>
      <c r="N13" s="57"/>
    </row>
    <row r="14" spans="1:14" ht="314.25" customHeight="1">
      <c r="A14" s="54" t="s">
        <v>559</v>
      </c>
      <c r="B14" s="182" t="s">
        <v>560</v>
      </c>
      <c r="C14" s="173"/>
      <c r="D14" s="173"/>
      <c r="E14" s="59"/>
      <c r="F14" s="114"/>
      <c r="G14" s="65"/>
      <c r="H14" s="64"/>
      <c r="I14" s="57"/>
      <c r="J14" s="57"/>
      <c r="K14" s="57"/>
      <c r="L14" s="57"/>
      <c r="M14" s="57"/>
      <c r="N14" s="57"/>
    </row>
    <row r="15" spans="1:14" ht="30" customHeight="1">
      <c r="A15" s="54" t="s">
        <v>561</v>
      </c>
      <c r="B15" s="174" t="s">
        <v>562</v>
      </c>
      <c r="C15" s="175"/>
      <c r="D15" s="176"/>
      <c r="E15" s="59"/>
      <c r="F15" s="64"/>
      <c r="G15" s="65"/>
      <c r="H15" s="64"/>
      <c r="I15" s="57"/>
      <c r="J15" s="57"/>
      <c r="K15" s="57"/>
      <c r="L15" s="57"/>
      <c r="M15" s="57"/>
      <c r="N15" s="57"/>
    </row>
    <row r="16" spans="1:14" ht="84.6" customHeight="1">
      <c r="A16" s="54" t="s">
        <v>563</v>
      </c>
      <c r="B16" s="173" t="s">
        <v>564</v>
      </c>
      <c r="C16" s="173"/>
      <c r="D16" s="173"/>
      <c r="E16" s="59"/>
      <c r="F16" s="64"/>
      <c r="G16" s="65"/>
      <c r="H16" s="64"/>
      <c r="I16" s="59"/>
      <c r="J16" s="59"/>
      <c r="K16" s="57"/>
      <c r="L16" s="57"/>
      <c r="M16" s="57"/>
      <c r="N16" s="57"/>
    </row>
    <row r="17" spans="1:25" ht="30" customHeight="1">
      <c r="A17" s="54" t="s">
        <v>471</v>
      </c>
      <c r="B17" s="173"/>
      <c r="C17" s="173"/>
      <c r="D17" s="173"/>
      <c r="E17" s="59"/>
      <c r="F17" s="64"/>
      <c r="G17" s="65"/>
      <c r="H17" s="64"/>
      <c r="I17" s="57"/>
      <c r="J17" s="57"/>
      <c r="K17" s="57"/>
      <c r="L17" s="57"/>
      <c r="M17" s="57"/>
      <c r="N17" s="57"/>
    </row>
    <row r="18" spans="1:25" ht="30" customHeight="1">
      <c r="A18" s="69" t="s">
        <v>473</v>
      </c>
      <c r="B18" s="174" t="s">
        <v>60</v>
      </c>
      <c r="C18" s="175"/>
      <c r="D18" s="176"/>
      <c r="E18" s="59"/>
      <c r="F18" s="64"/>
      <c r="G18" s="65"/>
      <c r="H18" s="64"/>
      <c r="I18" s="57"/>
      <c r="J18" s="57"/>
      <c r="K18" s="57"/>
      <c r="L18" s="57"/>
      <c r="M18" s="57"/>
      <c r="N18" s="57"/>
    </row>
    <row r="19" spans="1:25" s="60" customFormat="1" ht="30" customHeight="1">
      <c r="A19" s="177" t="s">
        <v>565</v>
      </c>
      <c r="B19" s="177"/>
      <c r="C19" s="177"/>
      <c r="D19" s="177"/>
      <c r="E19" s="177"/>
      <c r="F19" s="177"/>
      <c r="G19" s="65"/>
      <c r="H19" s="65"/>
      <c r="I19" s="65"/>
      <c r="J19" s="65"/>
      <c r="K19" s="65"/>
      <c r="L19" s="64"/>
      <c r="M19" s="64"/>
      <c r="N19" s="64"/>
      <c r="O19" s="64"/>
      <c r="P19" s="64"/>
      <c r="Q19" s="64"/>
      <c r="R19" s="64"/>
      <c r="S19" s="64"/>
      <c r="T19" s="64"/>
      <c r="Y19" s="64"/>
    </row>
    <row r="20" spans="1:25" s="74" customFormat="1" ht="30" customHeight="1">
      <c r="A20" s="70" t="s">
        <v>502</v>
      </c>
      <c r="B20" s="72" t="s">
        <v>434</v>
      </c>
      <c r="C20" s="70" t="s">
        <v>439</v>
      </c>
      <c r="D20" s="70" t="s">
        <v>566</v>
      </c>
      <c r="E20" s="70" t="s">
        <v>566</v>
      </c>
      <c r="F20" s="70" t="s">
        <v>567</v>
      </c>
      <c r="G20" s="70" t="s">
        <v>4</v>
      </c>
      <c r="H20" s="72" t="s">
        <v>568</v>
      </c>
      <c r="I20" s="70" t="s">
        <v>569</v>
      </c>
      <c r="J20" s="57"/>
      <c r="K20" s="57"/>
      <c r="L20" s="57"/>
      <c r="M20" s="57"/>
      <c r="N20" s="73"/>
      <c r="O20" s="73"/>
      <c r="P20" s="73"/>
      <c r="Q20" s="73"/>
      <c r="R20" s="73"/>
      <c r="W20" s="73"/>
    </row>
    <row r="21" spans="1:25" s="76" customFormat="1" ht="30" customHeight="1">
      <c r="A21" s="24">
        <v>1</v>
      </c>
      <c r="B21" s="71" t="s">
        <v>570</v>
      </c>
      <c r="C21" s="75" t="s">
        <v>571</v>
      </c>
      <c r="D21" s="77" t="s">
        <v>570</v>
      </c>
      <c r="E21" s="125" t="s">
        <v>572</v>
      </c>
      <c r="F21" s="75" t="s">
        <v>573</v>
      </c>
      <c r="G21" s="75" t="s">
        <v>574</v>
      </c>
      <c r="H21" s="75" t="s">
        <v>575</v>
      </c>
      <c r="I21" s="75" t="s">
        <v>576</v>
      </c>
      <c r="J21" s="57"/>
      <c r="K21" s="57"/>
      <c r="L21" s="57"/>
      <c r="M21" s="57"/>
      <c r="N21" s="62"/>
      <c r="O21" s="62"/>
      <c r="P21" s="62"/>
      <c r="Q21" s="62"/>
      <c r="R21" s="62"/>
      <c r="W21" s="62"/>
    </row>
    <row r="22" spans="1:25" s="76" customFormat="1" ht="30" customHeight="1">
      <c r="A22" s="24">
        <v>2</v>
      </c>
      <c r="B22" s="71" t="s">
        <v>577</v>
      </c>
      <c r="C22" s="75" t="s">
        <v>578</v>
      </c>
      <c r="D22" s="77" t="s">
        <v>577</v>
      </c>
      <c r="E22" s="125" t="s">
        <v>572</v>
      </c>
      <c r="F22" s="75" t="s">
        <v>579</v>
      </c>
      <c r="G22" s="75" t="s">
        <v>580</v>
      </c>
      <c r="H22" s="75" t="s">
        <v>575</v>
      </c>
      <c r="I22" s="75" t="s">
        <v>576</v>
      </c>
      <c r="J22" s="57"/>
      <c r="K22" s="57"/>
      <c r="L22" s="57"/>
      <c r="M22" s="57"/>
      <c r="N22" s="62"/>
      <c r="O22" s="62"/>
      <c r="P22" s="62"/>
      <c r="Q22" s="62"/>
      <c r="R22" s="62"/>
      <c r="W22" s="62"/>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sheetData>
  <mergeCells count="19">
    <mergeCell ref="B7:D7"/>
    <mergeCell ref="B1:D1"/>
    <mergeCell ref="B2:D2"/>
    <mergeCell ref="B4:D4"/>
    <mergeCell ref="B5:D5"/>
    <mergeCell ref="B6:D6"/>
    <mergeCell ref="B3:D3"/>
    <mergeCell ref="B16:D16"/>
    <mergeCell ref="B17:D17"/>
    <mergeCell ref="B18:D18"/>
    <mergeCell ref="A19:F19"/>
    <mergeCell ref="B8:D8"/>
    <mergeCell ref="B9:D9"/>
    <mergeCell ref="B10:D10"/>
    <mergeCell ref="B11:D11"/>
    <mergeCell ref="B12:D12"/>
    <mergeCell ref="B13:D13"/>
    <mergeCell ref="B15:D15"/>
    <mergeCell ref="B14:D14"/>
  </mergeCells>
  <phoneticPr fontId="19" type="noConversion"/>
  <hyperlinks>
    <hyperlink ref="D21" location="'ST0016 TC01'!A1" display="ST0016 TC01" xr:uid="{23D5C155-AFB0-49E2-9D19-23FF54A62D0A}"/>
    <hyperlink ref="D22" location="'ST0016 TC02'!A1" display="ST0016 TC02" xr:uid="{68CAB64E-7DB5-4942-91F1-58BBC266B0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F710-F6E4-46CD-91D9-A8B769452399}">
  <dimension ref="A1:F3"/>
  <sheetViews>
    <sheetView workbookViewId="0">
      <selection activeCell="E3" sqref="E3"/>
    </sheetView>
  </sheetViews>
  <sheetFormatPr defaultRowHeight="12.75"/>
  <cols>
    <col min="1" max="1" width="23" customWidth="1"/>
    <col min="2" max="2" width="18.85546875" customWidth="1"/>
    <col min="3" max="3" width="36.85546875" customWidth="1"/>
    <col min="4" max="6" width="33.28515625" customWidth="1"/>
  </cols>
  <sheetData>
    <row r="1" spans="1:6" ht="43.5" customHeight="1">
      <c r="A1" s="115" t="s">
        <v>581</v>
      </c>
      <c r="B1" s="115" t="s">
        <v>582</v>
      </c>
      <c r="C1" s="115" t="s">
        <v>582</v>
      </c>
      <c r="D1" s="115" t="s">
        <v>583</v>
      </c>
      <c r="E1" s="115" t="s">
        <v>584</v>
      </c>
      <c r="F1" s="115" t="s">
        <v>585</v>
      </c>
    </row>
    <row r="2" spans="1:6" ht="53.25">
      <c r="A2" s="81" t="s">
        <v>586</v>
      </c>
      <c r="B2" s="112" t="s">
        <v>587</v>
      </c>
      <c r="C2" s="111" t="s">
        <v>588</v>
      </c>
      <c r="D2" s="113" t="s">
        <v>589</v>
      </c>
      <c r="E2" s="81" t="s">
        <v>590</v>
      </c>
      <c r="F2" s="82" t="s">
        <v>591</v>
      </c>
    </row>
    <row r="3" spans="1:6" ht="53.25">
      <c r="A3" s="81" t="s">
        <v>592</v>
      </c>
      <c r="B3" s="112" t="s">
        <v>593</v>
      </c>
      <c r="C3" s="111" t="s">
        <v>594</v>
      </c>
      <c r="D3" s="113" t="s">
        <v>595</v>
      </c>
      <c r="E3" s="81" t="s">
        <v>596</v>
      </c>
      <c r="F3" s="82" t="s">
        <v>591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D1F6-11E4-4660-A222-E886CFAEDB68}">
  <dimension ref="A1:Y35"/>
  <sheetViews>
    <sheetView showGridLines="0" showRuler="0" zoomScale="90" zoomScaleNormal="90" zoomScalePageLayoutView="91" workbookViewId="0">
      <pane ySplit="4" topLeftCell="A5" activePane="bottomLeft" state="frozen"/>
      <selection pane="bottomLeft" activeCell="B5" sqref="B5"/>
    </sheetView>
  </sheetViews>
  <sheetFormatPr defaultColWidth="10.5703125" defaultRowHeight="12"/>
  <cols>
    <col min="1" max="1" width="30.28515625" style="86" customWidth="1"/>
    <col min="2" max="2" width="36.85546875" style="86" customWidth="1"/>
    <col min="3" max="3" width="10.7109375" style="110" customWidth="1"/>
    <col min="4" max="4" width="10.7109375" style="86" customWidth="1"/>
    <col min="5" max="5" width="20.7109375" style="86" customWidth="1"/>
    <col min="6" max="6" width="33.28515625" style="86" customWidth="1"/>
    <col min="7" max="7" width="25.42578125" style="86" customWidth="1"/>
    <col min="8" max="8" width="40.42578125" style="86" customWidth="1"/>
    <col min="9" max="9" width="26.5703125" style="86" customWidth="1"/>
    <col min="10" max="10" width="41.85546875" style="151" customWidth="1"/>
    <col min="11" max="11" width="60.85546875" style="151" customWidth="1"/>
    <col min="12" max="12" width="38.42578125" style="151" customWidth="1"/>
    <col min="13" max="13" width="15.7109375" style="86" customWidth="1"/>
    <col min="14" max="14" width="26.140625" style="85" customWidth="1"/>
    <col min="15" max="15" width="27.7109375" style="85" bestFit="1" customWidth="1"/>
    <col min="16" max="16" width="23.28515625" style="85" bestFit="1" customWidth="1"/>
    <col min="17" max="17" width="28.7109375" style="85" bestFit="1" customWidth="1"/>
    <col min="18" max="18" width="23.28515625" style="85" bestFit="1" customWidth="1"/>
    <col min="19" max="19" width="28.7109375" style="85" bestFit="1" customWidth="1"/>
    <col min="20" max="20" width="20.28515625" style="85" bestFit="1" customWidth="1"/>
    <col min="21" max="21" width="12.7109375" style="85" customWidth="1"/>
    <col min="22" max="24" width="9.140625" style="85"/>
    <col min="25" max="25" width="28.7109375" style="85" bestFit="1" customWidth="1"/>
    <col min="26" max="16384" width="10.5703125" style="85"/>
  </cols>
  <sheetData>
    <row r="1" spans="1:25" s="97" customFormat="1" ht="12.75">
      <c r="A1" s="70" t="s">
        <v>502</v>
      </c>
      <c r="B1" s="186" t="s">
        <v>434</v>
      </c>
      <c r="C1" s="187"/>
      <c r="D1" s="187"/>
      <c r="E1" s="190" t="s">
        <v>597</v>
      </c>
      <c r="F1" s="190"/>
      <c r="G1" s="118" t="s">
        <v>439</v>
      </c>
      <c r="H1" s="94" t="s">
        <v>566</v>
      </c>
      <c r="I1" s="94" t="s">
        <v>567</v>
      </c>
      <c r="J1" s="70" t="s">
        <v>4</v>
      </c>
      <c r="K1" s="95" t="s">
        <v>568</v>
      </c>
      <c r="L1" s="94"/>
      <c r="M1" s="94"/>
      <c r="N1" s="96"/>
      <c r="O1" s="96"/>
      <c r="P1" s="96"/>
      <c r="Q1" s="96"/>
      <c r="R1" s="96"/>
      <c r="W1" s="96"/>
    </row>
    <row r="2" spans="1:25" s="100" customFormat="1" ht="57" customHeight="1">
      <c r="A2" s="98">
        <v>1</v>
      </c>
      <c r="B2" s="188" t="s">
        <v>570</v>
      </c>
      <c r="C2" s="189"/>
      <c r="D2" s="189"/>
      <c r="E2" s="191" t="s">
        <v>572</v>
      </c>
      <c r="F2" s="192"/>
      <c r="G2" s="119" t="s">
        <v>571</v>
      </c>
      <c r="H2" s="77" t="s">
        <v>598</v>
      </c>
      <c r="I2" s="92" t="str">
        <f>'ST0016 Overview'!F21</f>
        <v xml:space="preserve">Single MPAN Advanced Meter (Connection Type = 'LV with CT') </v>
      </c>
      <c r="J2" s="92" t="s">
        <v>599</v>
      </c>
      <c r="K2" s="92" t="s">
        <v>575</v>
      </c>
      <c r="L2" s="92" t="s">
        <v>576</v>
      </c>
      <c r="M2" s="99"/>
      <c r="N2" s="85"/>
      <c r="O2" s="85"/>
      <c r="P2" s="85"/>
      <c r="Q2" s="85"/>
      <c r="R2" s="85"/>
      <c r="W2" s="85"/>
    </row>
    <row r="3" spans="1:25">
      <c r="A3" s="85"/>
      <c r="B3" s="85"/>
      <c r="C3" s="107"/>
      <c r="D3" s="85"/>
      <c r="E3" s="85"/>
      <c r="F3" s="85"/>
      <c r="G3" s="85"/>
      <c r="H3" s="85"/>
      <c r="I3" s="85"/>
      <c r="J3" s="109"/>
      <c r="K3" s="109"/>
      <c r="L3" s="109"/>
      <c r="M3" s="85"/>
    </row>
    <row r="4" spans="1:25" s="106" customFormat="1" ht="24">
      <c r="A4" s="101" t="s">
        <v>439</v>
      </c>
      <c r="B4" s="101" t="s">
        <v>600</v>
      </c>
      <c r="C4" s="102" t="s">
        <v>601</v>
      </c>
      <c r="D4" s="103" t="s">
        <v>555</v>
      </c>
      <c r="E4" s="103" t="s">
        <v>602</v>
      </c>
      <c r="F4" s="103" t="s">
        <v>603</v>
      </c>
      <c r="G4" s="102" t="s">
        <v>604</v>
      </c>
      <c r="H4" s="102" t="s">
        <v>605</v>
      </c>
      <c r="I4" s="102" t="s">
        <v>606</v>
      </c>
      <c r="J4" s="104" t="s">
        <v>607</v>
      </c>
      <c r="K4" s="102" t="s">
        <v>608</v>
      </c>
      <c r="L4" s="104" t="s">
        <v>609</v>
      </c>
      <c r="M4" s="105" t="s">
        <v>610</v>
      </c>
    </row>
    <row r="5" spans="1:25" s="90" customFormat="1" ht="165.75" customHeight="1">
      <c r="A5" s="126" t="s">
        <v>611</v>
      </c>
      <c r="B5" s="127" t="s">
        <v>612</v>
      </c>
      <c r="C5" s="128" t="s">
        <v>613</v>
      </c>
      <c r="D5" s="128"/>
      <c r="E5" s="128"/>
      <c r="F5" s="128"/>
      <c r="G5" s="128"/>
      <c r="H5" s="128"/>
      <c r="I5" s="128"/>
      <c r="J5" s="129"/>
      <c r="K5" s="130" t="s">
        <v>614</v>
      </c>
      <c r="L5" s="131"/>
      <c r="M5" s="132" t="s">
        <v>615</v>
      </c>
    </row>
    <row r="6" spans="1:25" s="90" customFormat="1" ht="68.25" customHeight="1">
      <c r="A6" s="133"/>
      <c r="B6" s="127" t="s">
        <v>616</v>
      </c>
      <c r="C6" s="128" t="s">
        <v>617</v>
      </c>
      <c r="D6" s="128"/>
      <c r="E6" s="128"/>
      <c r="F6" s="128"/>
      <c r="G6" s="128"/>
      <c r="H6" s="128"/>
      <c r="I6" s="128"/>
      <c r="J6" s="129"/>
      <c r="K6" s="130" t="s">
        <v>618</v>
      </c>
      <c r="L6" s="131"/>
      <c r="M6" s="134" t="s">
        <v>615</v>
      </c>
    </row>
    <row r="7" spans="1:25" s="90" customFormat="1" ht="72" customHeight="1">
      <c r="A7" s="133"/>
      <c r="B7" s="126" t="s">
        <v>619</v>
      </c>
      <c r="C7" s="128" t="s">
        <v>620</v>
      </c>
      <c r="D7" s="128"/>
      <c r="E7" s="128"/>
      <c r="F7" s="128"/>
      <c r="G7" s="128"/>
      <c r="H7" s="128"/>
      <c r="I7" s="128"/>
      <c r="J7" s="129"/>
      <c r="K7" s="128"/>
      <c r="L7" s="131"/>
      <c r="M7" s="134" t="s">
        <v>615</v>
      </c>
    </row>
    <row r="8" spans="1:25" s="90" customFormat="1" ht="139.5" customHeight="1">
      <c r="B8" s="126" t="s">
        <v>621</v>
      </c>
      <c r="C8" s="128">
        <v>4</v>
      </c>
      <c r="D8" s="128"/>
      <c r="E8" s="128"/>
      <c r="F8" s="129" t="s">
        <v>622</v>
      </c>
      <c r="G8" s="128"/>
      <c r="H8" s="128"/>
      <c r="I8" s="128"/>
      <c r="J8" s="129"/>
      <c r="K8" s="128" t="s">
        <v>623</v>
      </c>
      <c r="L8" s="131"/>
      <c r="M8" s="134" t="s">
        <v>615</v>
      </c>
    </row>
    <row r="9" spans="1:25" s="86" customFormat="1" ht="66.75">
      <c r="B9" s="127" t="s">
        <v>624</v>
      </c>
      <c r="C9" s="128"/>
      <c r="D9" s="128"/>
      <c r="E9" s="128"/>
      <c r="F9" s="130"/>
      <c r="G9" s="128"/>
      <c r="H9" s="128"/>
      <c r="I9" s="135"/>
      <c r="J9" s="128"/>
      <c r="K9" s="135"/>
      <c r="L9" s="128"/>
      <c r="M9" s="134"/>
    </row>
    <row r="10" spans="1:25" s="86" customFormat="1" ht="75.75" customHeight="1">
      <c r="B10" s="136"/>
      <c r="C10" s="128">
        <v>5</v>
      </c>
      <c r="D10" s="128" t="s">
        <v>625</v>
      </c>
      <c r="E10" s="128">
        <v>15</v>
      </c>
      <c r="F10" s="137" t="s">
        <v>626</v>
      </c>
      <c r="G10" s="128"/>
      <c r="H10" s="128" t="s">
        <v>627</v>
      </c>
      <c r="I10" s="135" t="s">
        <v>628</v>
      </c>
      <c r="J10" s="128" t="s">
        <v>629</v>
      </c>
      <c r="K10" s="135" t="s">
        <v>630</v>
      </c>
      <c r="L10" s="128" t="s">
        <v>631</v>
      </c>
      <c r="M10" s="134" t="s">
        <v>615</v>
      </c>
      <c r="N10" s="85"/>
      <c r="O10" s="85"/>
      <c r="P10" s="85"/>
      <c r="Q10" s="85"/>
      <c r="R10" s="85"/>
      <c r="S10" s="85"/>
      <c r="T10" s="85"/>
      <c r="U10" s="85"/>
      <c r="V10" s="85"/>
      <c r="W10" s="85"/>
      <c r="X10" s="85"/>
      <c r="Y10" s="85"/>
    </row>
    <row r="11" spans="1:25" ht="108.75" customHeight="1">
      <c r="B11" s="126" t="s">
        <v>632</v>
      </c>
      <c r="C11" s="128">
        <v>6</v>
      </c>
      <c r="D11" s="138"/>
      <c r="E11" s="138"/>
      <c r="F11" s="130" t="s">
        <v>633</v>
      </c>
      <c r="G11" s="138"/>
      <c r="H11" s="138"/>
      <c r="I11" s="138"/>
      <c r="J11" s="128"/>
      <c r="K11" s="128" t="s">
        <v>634</v>
      </c>
      <c r="L11" s="138"/>
      <c r="M11" s="134" t="s">
        <v>615</v>
      </c>
    </row>
    <row r="12" spans="1:25" ht="75" customHeight="1">
      <c r="B12" s="126" t="s">
        <v>635</v>
      </c>
      <c r="C12" s="128">
        <v>7</v>
      </c>
      <c r="D12" s="128" t="s">
        <v>636</v>
      </c>
      <c r="E12" s="128" t="s">
        <v>637</v>
      </c>
      <c r="F12" s="128"/>
      <c r="G12" s="128" t="s">
        <v>638</v>
      </c>
      <c r="H12" s="130" t="s">
        <v>639</v>
      </c>
      <c r="I12" s="128"/>
      <c r="J12" s="128" t="s">
        <v>640</v>
      </c>
      <c r="K12" s="130" t="s">
        <v>641</v>
      </c>
      <c r="L12" s="131"/>
      <c r="M12" s="134" t="s">
        <v>615</v>
      </c>
    </row>
    <row r="13" spans="1:25" ht="75" customHeight="1">
      <c r="B13" s="139" t="s">
        <v>642</v>
      </c>
      <c r="C13" s="128">
        <v>8</v>
      </c>
      <c r="D13" s="128" t="s">
        <v>625</v>
      </c>
      <c r="E13" s="128" t="s">
        <v>637</v>
      </c>
      <c r="F13" s="128"/>
      <c r="G13" s="128" t="s">
        <v>640</v>
      </c>
      <c r="H13" s="130" t="s">
        <v>639</v>
      </c>
      <c r="I13" s="128"/>
      <c r="J13" s="128" t="s">
        <v>643</v>
      </c>
      <c r="K13" s="130" t="s">
        <v>644</v>
      </c>
      <c r="L13" s="140" t="s">
        <v>645</v>
      </c>
      <c r="M13" s="134" t="s">
        <v>615</v>
      </c>
    </row>
    <row r="14" spans="1:25" ht="75" customHeight="1">
      <c r="B14" s="127" t="s">
        <v>646</v>
      </c>
      <c r="C14" s="128">
        <v>9</v>
      </c>
      <c r="D14" s="128"/>
      <c r="E14" s="128"/>
      <c r="F14" s="128"/>
      <c r="G14" s="128"/>
      <c r="H14" s="130" t="s">
        <v>639</v>
      </c>
      <c r="I14" s="128"/>
      <c r="J14" s="128" t="s">
        <v>643</v>
      </c>
      <c r="K14" s="128" t="s">
        <v>647</v>
      </c>
      <c r="L14" s="131" t="s">
        <v>648</v>
      </c>
      <c r="M14" s="134" t="s">
        <v>649</v>
      </c>
    </row>
    <row r="15" spans="1:25" s="107" customFormat="1" ht="188.25" customHeight="1">
      <c r="A15" s="110"/>
      <c r="B15" s="126" t="s">
        <v>650</v>
      </c>
      <c r="C15" s="128">
        <v>10</v>
      </c>
      <c r="D15" s="138"/>
      <c r="E15" s="138"/>
      <c r="F15" s="130" t="s">
        <v>651</v>
      </c>
      <c r="G15" s="138"/>
      <c r="H15" s="138"/>
      <c r="I15" s="138"/>
      <c r="J15" s="128" t="s">
        <v>652</v>
      </c>
      <c r="K15" s="138"/>
      <c r="L15" s="141"/>
      <c r="M15" s="134" t="s">
        <v>615</v>
      </c>
    </row>
    <row r="16" spans="1:25" ht="30" customHeight="1">
      <c r="B16" s="142" t="s">
        <v>653</v>
      </c>
      <c r="C16" s="128">
        <v>11</v>
      </c>
      <c r="D16" s="128" t="s">
        <v>654</v>
      </c>
      <c r="E16" s="128"/>
      <c r="F16" s="128" t="s">
        <v>655</v>
      </c>
      <c r="G16" s="128" t="s">
        <v>656</v>
      </c>
      <c r="H16" s="128"/>
      <c r="I16" s="128"/>
      <c r="J16" s="128" t="s">
        <v>10</v>
      </c>
      <c r="K16" s="128" t="s">
        <v>657</v>
      </c>
      <c r="L16" s="128" t="s">
        <v>658</v>
      </c>
      <c r="M16" s="134" t="s">
        <v>615</v>
      </c>
    </row>
    <row r="17" spans="1:25" ht="41.25" customHeight="1">
      <c r="B17" s="133"/>
      <c r="C17" s="128">
        <v>12</v>
      </c>
      <c r="D17" s="128" t="s">
        <v>659</v>
      </c>
      <c r="E17" s="128"/>
      <c r="F17" s="128" t="s">
        <v>655</v>
      </c>
      <c r="G17" s="128" t="s">
        <v>10</v>
      </c>
      <c r="H17" s="128"/>
      <c r="I17" s="128"/>
      <c r="J17" s="128" t="s">
        <v>643</v>
      </c>
      <c r="K17" s="128" t="s">
        <v>660</v>
      </c>
      <c r="L17" s="131" t="s">
        <v>661</v>
      </c>
      <c r="M17" s="134" t="s">
        <v>615</v>
      </c>
    </row>
    <row r="18" spans="1:25" ht="127.5" customHeight="1">
      <c r="B18" s="133"/>
      <c r="C18" s="128">
        <v>13</v>
      </c>
      <c r="D18" s="128"/>
      <c r="E18" s="128"/>
      <c r="F18" s="128" t="s">
        <v>655</v>
      </c>
      <c r="G18" s="128"/>
      <c r="H18" s="128"/>
      <c r="I18" s="128"/>
      <c r="J18" s="128" t="s">
        <v>643</v>
      </c>
      <c r="K18" s="128" t="s">
        <v>662</v>
      </c>
      <c r="L18" s="131" t="s">
        <v>663</v>
      </c>
      <c r="M18" s="134" t="s">
        <v>649</v>
      </c>
    </row>
    <row r="19" spans="1:25" s="86" customFormat="1" ht="22.5">
      <c r="B19" s="127" t="s">
        <v>664</v>
      </c>
      <c r="C19" s="128"/>
      <c r="D19" s="111"/>
      <c r="E19" s="111"/>
      <c r="F19" s="111"/>
      <c r="G19" s="111"/>
      <c r="H19" s="111"/>
      <c r="I19" s="111"/>
      <c r="J19" s="111"/>
      <c r="K19" s="128"/>
      <c r="L19" s="131"/>
      <c r="M19" s="112"/>
    </row>
    <row r="20" spans="1:25" s="108" customFormat="1" ht="187.5" customHeight="1">
      <c r="B20" s="143" t="s">
        <v>665</v>
      </c>
      <c r="C20" s="128" t="s">
        <v>666</v>
      </c>
      <c r="D20" s="135"/>
      <c r="E20" s="135"/>
      <c r="F20" s="135"/>
      <c r="G20" s="135"/>
      <c r="H20" s="135"/>
      <c r="I20" s="135"/>
      <c r="J20" s="135" t="s">
        <v>667</v>
      </c>
      <c r="K20" s="113" t="s">
        <v>668</v>
      </c>
      <c r="L20" s="135" t="s">
        <v>669</v>
      </c>
      <c r="M20" s="134" t="s">
        <v>670</v>
      </c>
    </row>
    <row r="21" spans="1:25" s="86" customFormat="1" ht="12.75">
      <c r="B21" s="127" t="s">
        <v>671</v>
      </c>
      <c r="C21" s="128"/>
      <c r="D21" s="111"/>
      <c r="E21" s="111"/>
      <c r="F21" s="111"/>
      <c r="G21" s="111"/>
      <c r="H21" s="111"/>
      <c r="I21" s="111"/>
      <c r="J21" s="111"/>
      <c r="K21" s="111"/>
      <c r="L21" s="111"/>
      <c r="M21" s="134"/>
    </row>
    <row r="22" spans="1:25" s="90" customFormat="1" ht="139.5" customHeight="1">
      <c r="B22" s="126" t="s">
        <v>672</v>
      </c>
      <c r="C22" s="128">
        <v>15</v>
      </c>
      <c r="D22" s="128"/>
      <c r="E22" s="128"/>
      <c r="F22" s="129" t="s">
        <v>622</v>
      </c>
      <c r="G22" s="128"/>
      <c r="H22" s="128"/>
      <c r="I22" s="128"/>
      <c r="J22" s="129"/>
      <c r="K22" s="130" t="s">
        <v>673</v>
      </c>
      <c r="L22" s="131"/>
      <c r="M22" s="134" t="s">
        <v>615</v>
      </c>
    </row>
    <row r="23" spans="1:25" ht="60.75" customHeight="1">
      <c r="A23" s="144"/>
      <c r="B23" s="145"/>
      <c r="C23" s="146">
        <v>16</v>
      </c>
      <c r="D23" s="147" t="s">
        <v>625</v>
      </c>
      <c r="E23" s="148">
        <v>15</v>
      </c>
      <c r="F23" s="137" t="s">
        <v>626</v>
      </c>
      <c r="G23" s="148"/>
      <c r="H23" s="148" t="s">
        <v>627</v>
      </c>
      <c r="I23" s="149" t="s">
        <v>628</v>
      </c>
      <c r="J23" s="148" t="s">
        <v>629</v>
      </c>
      <c r="K23" s="149" t="s">
        <v>630</v>
      </c>
      <c r="L23" s="148" t="s">
        <v>631</v>
      </c>
      <c r="M23" s="134" t="s">
        <v>615</v>
      </c>
    </row>
    <row r="24" spans="1:25" ht="60.75" customHeight="1">
      <c r="B24" s="127" t="s">
        <v>674</v>
      </c>
      <c r="C24" s="128"/>
      <c r="D24" s="128"/>
      <c r="E24" s="128"/>
      <c r="F24" s="130"/>
      <c r="G24" s="128"/>
      <c r="H24" s="128"/>
      <c r="I24" s="135"/>
      <c r="J24" s="128"/>
      <c r="K24" s="135"/>
      <c r="L24" s="128"/>
      <c r="M24" s="134"/>
      <c r="N24" s="86"/>
      <c r="O24" s="86"/>
      <c r="P24" s="86"/>
      <c r="Q24" s="86"/>
      <c r="R24" s="86"/>
      <c r="S24" s="86"/>
      <c r="T24" s="86"/>
      <c r="U24" s="86"/>
      <c r="V24" s="86"/>
      <c r="W24" s="86"/>
      <c r="X24" s="86"/>
      <c r="Y24" s="86"/>
    </row>
    <row r="25" spans="1:25" ht="129.75" customHeight="1">
      <c r="B25" s="126" t="s">
        <v>632</v>
      </c>
      <c r="C25" s="128">
        <v>17</v>
      </c>
      <c r="D25" s="128"/>
      <c r="E25" s="128"/>
      <c r="F25" s="130" t="s">
        <v>633</v>
      </c>
      <c r="G25" s="128"/>
      <c r="H25" s="128" t="s">
        <v>675</v>
      </c>
      <c r="I25" s="128"/>
      <c r="J25" s="128"/>
      <c r="K25" s="128" t="s">
        <v>634</v>
      </c>
      <c r="L25" s="128"/>
      <c r="M25" s="134" t="s">
        <v>615</v>
      </c>
    </row>
    <row r="26" spans="1:25" ht="75.75" customHeight="1">
      <c r="B26" s="126" t="s">
        <v>635</v>
      </c>
      <c r="C26" s="146">
        <v>18</v>
      </c>
      <c r="D26" s="128" t="s">
        <v>636</v>
      </c>
      <c r="E26" s="128" t="s">
        <v>637</v>
      </c>
      <c r="F26" s="128"/>
      <c r="G26" s="128" t="s">
        <v>638</v>
      </c>
      <c r="H26" s="130" t="s">
        <v>639</v>
      </c>
      <c r="I26" s="128"/>
      <c r="J26" s="128" t="s">
        <v>640</v>
      </c>
      <c r="K26" s="130" t="s">
        <v>641</v>
      </c>
      <c r="L26" s="131"/>
      <c r="M26" s="134" t="s">
        <v>615</v>
      </c>
    </row>
    <row r="27" spans="1:25" ht="39" customHeight="1">
      <c r="C27" s="128">
        <v>19</v>
      </c>
      <c r="D27" s="128" t="s">
        <v>625</v>
      </c>
      <c r="E27" s="128" t="s">
        <v>637</v>
      </c>
      <c r="F27" s="128"/>
      <c r="G27" s="128" t="s">
        <v>640</v>
      </c>
      <c r="H27" s="130" t="s">
        <v>639</v>
      </c>
      <c r="I27" s="128"/>
      <c r="J27" s="128" t="s">
        <v>643</v>
      </c>
      <c r="K27" s="128" t="s">
        <v>676</v>
      </c>
      <c r="L27" s="131" t="s">
        <v>677</v>
      </c>
      <c r="M27" s="134" t="s">
        <v>615</v>
      </c>
    </row>
    <row r="28" spans="1:25" ht="75" customHeight="1">
      <c r="B28" s="126" t="s">
        <v>678</v>
      </c>
      <c r="C28" s="146">
        <v>20</v>
      </c>
      <c r="D28" s="128"/>
      <c r="E28" s="128"/>
      <c r="F28" s="128"/>
      <c r="G28" s="128"/>
      <c r="H28" s="130" t="s">
        <v>639</v>
      </c>
      <c r="I28" s="128"/>
      <c r="J28" s="128" t="s">
        <v>643</v>
      </c>
      <c r="K28" s="128" t="s">
        <v>679</v>
      </c>
      <c r="L28" s="131" t="s">
        <v>680</v>
      </c>
      <c r="M28" s="134" t="s">
        <v>649</v>
      </c>
    </row>
    <row r="29" spans="1:25" ht="27">
      <c r="B29" s="133"/>
      <c r="C29" s="128">
        <v>21</v>
      </c>
      <c r="D29" s="128" t="s">
        <v>636</v>
      </c>
      <c r="E29" s="128">
        <v>115</v>
      </c>
      <c r="F29" s="128" t="s">
        <v>681</v>
      </c>
      <c r="G29" s="150" t="s">
        <v>629</v>
      </c>
      <c r="H29" s="128" t="s">
        <v>682</v>
      </c>
      <c r="I29" s="128"/>
      <c r="J29" s="128" t="s">
        <v>656</v>
      </c>
      <c r="K29" s="128" t="s">
        <v>683</v>
      </c>
      <c r="L29" s="131"/>
      <c r="M29" s="134" t="s">
        <v>615</v>
      </c>
    </row>
    <row r="30" spans="1:25" ht="121.5">
      <c r="B30" s="126" t="s">
        <v>684</v>
      </c>
      <c r="C30" s="146">
        <v>22</v>
      </c>
      <c r="D30" s="128" t="s">
        <v>685</v>
      </c>
      <c r="E30" s="128">
        <v>75</v>
      </c>
      <c r="F30" s="130" t="s">
        <v>651</v>
      </c>
      <c r="G30" s="128" t="s">
        <v>656</v>
      </c>
      <c r="H30" s="128" t="s">
        <v>591</v>
      </c>
      <c r="I30" s="128"/>
      <c r="J30" s="128" t="s">
        <v>686</v>
      </c>
      <c r="K30" s="128" t="s">
        <v>687</v>
      </c>
      <c r="L30" s="128"/>
      <c r="M30" s="134" t="s">
        <v>615</v>
      </c>
    </row>
    <row r="31" spans="1:25" ht="28.5" customHeight="1">
      <c r="B31" s="126" t="s">
        <v>688</v>
      </c>
      <c r="C31" s="128">
        <v>23</v>
      </c>
      <c r="D31" s="128" t="s">
        <v>654</v>
      </c>
      <c r="E31" s="128"/>
      <c r="F31" s="128" t="s">
        <v>655</v>
      </c>
      <c r="G31" s="128" t="s">
        <v>656</v>
      </c>
      <c r="H31" s="128"/>
      <c r="I31" s="128"/>
      <c r="J31" s="128" t="s">
        <v>10</v>
      </c>
      <c r="K31" s="128" t="s">
        <v>657</v>
      </c>
      <c r="L31" s="128" t="s">
        <v>658</v>
      </c>
      <c r="M31" s="134" t="s">
        <v>615</v>
      </c>
    </row>
    <row r="32" spans="1:25" ht="35.25" customHeight="1">
      <c r="B32" s="133"/>
      <c r="C32" s="146">
        <v>24</v>
      </c>
      <c r="D32" s="128" t="s">
        <v>659</v>
      </c>
      <c r="E32" s="128"/>
      <c r="F32" s="128" t="s">
        <v>655</v>
      </c>
      <c r="G32" s="128" t="s">
        <v>10</v>
      </c>
      <c r="H32" s="128"/>
      <c r="I32" s="128"/>
      <c r="J32" s="128" t="s">
        <v>643</v>
      </c>
      <c r="K32" s="128" t="s">
        <v>689</v>
      </c>
      <c r="L32" s="131" t="s">
        <v>690</v>
      </c>
      <c r="M32" s="134" t="s">
        <v>615</v>
      </c>
    </row>
    <row r="33" spans="2:13" ht="60.75" customHeight="1">
      <c r="B33" s="126" t="s">
        <v>691</v>
      </c>
      <c r="C33" s="128">
        <v>25</v>
      </c>
      <c r="D33" s="128" t="s">
        <v>625</v>
      </c>
      <c r="E33" s="128"/>
      <c r="F33" s="128"/>
      <c r="G33" s="128" t="s">
        <v>638</v>
      </c>
      <c r="H33" s="128"/>
      <c r="I33" s="128"/>
      <c r="J33" s="128"/>
      <c r="K33" s="128" t="s">
        <v>692</v>
      </c>
      <c r="L33" s="131"/>
      <c r="M33" s="134" t="s">
        <v>615</v>
      </c>
    </row>
    <row r="34" spans="2:13" ht="64.5" customHeight="1">
      <c r="B34" s="126" t="s">
        <v>693</v>
      </c>
      <c r="C34" s="146">
        <v>26</v>
      </c>
      <c r="D34" s="128" t="s">
        <v>636</v>
      </c>
      <c r="E34" s="128" t="s">
        <v>637</v>
      </c>
      <c r="F34" s="128"/>
      <c r="G34" s="128" t="s">
        <v>638</v>
      </c>
      <c r="H34" s="128" t="s">
        <v>694</v>
      </c>
      <c r="I34" s="128"/>
      <c r="J34" s="128" t="s">
        <v>640</v>
      </c>
      <c r="K34" s="128" t="s">
        <v>695</v>
      </c>
      <c r="L34" s="131"/>
      <c r="M34" s="134" t="s">
        <v>615</v>
      </c>
    </row>
    <row r="35" spans="2:13" ht="210" customHeight="1">
      <c r="B35" s="126" t="s">
        <v>696</v>
      </c>
      <c r="C35" s="128">
        <v>27</v>
      </c>
      <c r="D35" s="128"/>
      <c r="E35" s="128"/>
      <c r="F35" s="128" t="s">
        <v>655</v>
      </c>
      <c r="G35" s="128"/>
      <c r="H35" s="128"/>
      <c r="I35" s="128"/>
      <c r="J35" s="128" t="s">
        <v>643</v>
      </c>
      <c r="K35" s="128" t="s">
        <v>697</v>
      </c>
      <c r="L35" s="131" t="s">
        <v>698</v>
      </c>
      <c r="M35" s="134" t="s">
        <v>649</v>
      </c>
    </row>
  </sheetData>
  <mergeCells count="4">
    <mergeCell ref="B1:D1"/>
    <mergeCell ref="B2:D2"/>
    <mergeCell ref="E1:F1"/>
    <mergeCell ref="E2:F2"/>
  </mergeCells>
  <phoneticPr fontId="3" type="noConversion"/>
  <hyperlinks>
    <hyperlink ref="H2" location="'SITFTS-ST0016 TC01'!A1" display="SITFTS-ST0016 TC01" xr:uid="{4D0A9912-15DA-42B4-BF8D-FC0BC4FF1392}"/>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0F2-586B-4A0C-B38D-B40B7D6AB6E5}">
  <dimension ref="A1:Y35"/>
  <sheetViews>
    <sheetView showGridLines="0" tabSelected="1" showRuler="0" zoomScale="90" zoomScaleNormal="90" zoomScalePageLayoutView="91" workbookViewId="0">
      <pane ySplit="4" topLeftCell="J5" activePane="bottomLeft" state="frozen"/>
      <selection pane="bottomLeft" activeCell="M5" sqref="M5"/>
    </sheetView>
  </sheetViews>
  <sheetFormatPr defaultColWidth="10.5703125" defaultRowHeight="12"/>
  <cols>
    <col min="1" max="1" width="30.28515625" style="85" customWidth="1"/>
    <col min="2" max="2" width="42.42578125" style="85" customWidth="1"/>
    <col min="3" max="3" width="10.7109375" style="107" customWidth="1"/>
    <col min="4" max="4" width="10.7109375" style="85" customWidth="1"/>
    <col min="5" max="5" width="20.7109375" style="85" customWidth="1"/>
    <col min="6" max="6" width="33.28515625" style="85" customWidth="1"/>
    <col min="7" max="7" width="25.42578125" style="85" customWidth="1"/>
    <col min="8" max="8" width="40.42578125" style="85" customWidth="1"/>
    <col min="9" max="9" width="26.5703125" style="85" customWidth="1"/>
    <col min="10" max="10" width="41.85546875" style="109" customWidth="1"/>
    <col min="11" max="11" width="60.85546875" style="109" customWidth="1"/>
    <col min="12" max="12" width="38.42578125" style="109" customWidth="1"/>
    <col min="13" max="13" width="15.7109375" style="85" customWidth="1"/>
    <col min="14" max="14" width="26.140625" style="85" customWidth="1"/>
    <col min="15" max="15" width="27.7109375" style="85" bestFit="1" customWidth="1"/>
    <col min="16" max="16" width="23.28515625" style="85" bestFit="1" customWidth="1"/>
    <col min="17" max="17" width="28.7109375" style="85" bestFit="1" customWidth="1"/>
    <col min="18" max="18" width="23.28515625" style="85" bestFit="1" customWidth="1"/>
    <col min="19" max="19" width="28.7109375" style="85" bestFit="1" customWidth="1"/>
    <col min="20" max="20" width="20.28515625" style="85" bestFit="1" customWidth="1"/>
    <col min="21" max="21" width="12.7109375" style="85" customWidth="1"/>
    <col min="22" max="24" width="9.140625" style="85"/>
    <col min="25" max="25" width="28.7109375" style="85" bestFit="1" customWidth="1"/>
    <col min="26" max="16384" width="10.5703125" style="85"/>
  </cols>
  <sheetData>
    <row r="1" spans="1:25" s="97" customFormat="1" ht="12.75">
      <c r="A1" s="70" t="s">
        <v>502</v>
      </c>
      <c r="B1" s="186" t="s">
        <v>434</v>
      </c>
      <c r="C1" s="187"/>
      <c r="D1" s="187"/>
      <c r="E1" s="190" t="s">
        <v>597</v>
      </c>
      <c r="F1" s="190"/>
      <c r="G1" s="118" t="s">
        <v>439</v>
      </c>
      <c r="H1" s="94" t="s">
        <v>566</v>
      </c>
      <c r="I1" s="94" t="s">
        <v>567</v>
      </c>
      <c r="J1" s="70" t="s">
        <v>4</v>
      </c>
      <c r="K1" s="95" t="s">
        <v>568</v>
      </c>
      <c r="L1" s="94" t="s">
        <v>569</v>
      </c>
      <c r="M1" s="94"/>
      <c r="N1" s="96"/>
      <c r="O1" s="96"/>
      <c r="P1" s="96"/>
      <c r="Q1" s="96"/>
      <c r="R1" s="96"/>
      <c r="W1" s="96"/>
    </row>
    <row r="2" spans="1:25" s="100" customFormat="1" ht="57" customHeight="1">
      <c r="A2" s="91">
        <v>2</v>
      </c>
      <c r="B2" s="188" t="s">
        <v>577</v>
      </c>
      <c r="C2" s="189"/>
      <c r="D2" s="189"/>
      <c r="E2" s="191" t="s">
        <v>572</v>
      </c>
      <c r="F2" s="192"/>
      <c r="G2" s="119" t="s">
        <v>578</v>
      </c>
      <c r="H2" s="93" t="s">
        <v>699</v>
      </c>
      <c r="I2" s="92" t="str">
        <f>'ST0016 Overview'!F22</f>
        <v xml:space="preserve">Single MPAN Advanced meter (Connection Type = 'Whole Current') </v>
      </c>
      <c r="J2" s="92" t="s">
        <v>580</v>
      </c>
      <c r="K2" s="92" t="s">
        <v>575</v>
      </c>
      <c r="L2" s="92" t="s">
        <v>576</v>
      </c>
      <c r="M2" s="87"/>
      <c r="N2" s="88"/>
      <c r="O2" s="88"/>
      <c r="P2" s="88"/>
      <c r="Q2" s="88"/>
      <c r="R2" s="88"/>
      <c r="S2" s="89"/>
      <c r="T2" s="89"/>
      <c r="U2" s="89"/>
      <c r="V2" s="89"/>
      <c r="W2" s="88"/>
      <c r="X2" s="89"/>
      <c r="Y2" s="89"/>
    </row>
    <row r="4" spans="1:25" s="106" customFormat="1" ht="24">
      <c r="A4" s="101" t="s">
        <v>439</v>
      </c>
      <c r="B4" s="101" t="s">
        <v>600</v>
      </c>
      <c r="C4" s="102" t="s">
        <v>601</v>
      </c>
      <c r="D4" s="103" t="s">
        <v>555</v>
      </c>
      <c r="E4" s="103" t="s">
        <v>602</v>
      </c>
      <c r="F4" s="103" t="s">
        <v>603</v>
      </c>
      <c r="G4" s="102" t="s">
        <v>604</v>
      </c>
      <c r="H4" s="102" t="s">
        <v>605</v>
      </c>
      <c r="I4" s="102" t="s">
        <v>606</v>
      </c>
      <c r="J4" s="104" t="s">
        <v>607</v>
      </c>
      <c r="K4" s="102" t="s">
        <v>608</v>
      </c>
      <c r="L4" s="104" t="s">
        <v>609</v>
      </c>
      <c r="M4" s="105" t="s">
        <v>610</v>
      </c>
    </row>
    <row r="5" spans="1:25" s="90" customFormat="1" ht="165.75" customHeight="1">
      <c r="A5" s="126" t="s">
        <v>700</v>
      </c>
      <c r="B5" s="127" t="s">
        <v>612</v>
      </c>
      <c r="C5" s="128" t="s">
        <v>613</v>
      </c>
      <c r="D5" s="128"/>
      <c r="E5" s="128"/>
      <c r="F5" s="128"/>
      <c r="G5" s="128"/>
      <c r="H5" s="128"/>
      <c r="I5" s="128"/>
      <c r="J5" s="129"/>
      <c r="K5" s="130" t="s">
        <v>701</v>
      </c>
      <c r="L5" s="131"/>
      <c r="M5" s="134" t="s">
        <v>615</v>
      </c>
    </row>
    <row r="6" spans="1:25" s="90" customFormat="1" ht="52.5" customHeight="1">
      <c r="A6" s="133"/>
      <c r="B6" s="127" t="s">
        <v>616</v>
      </c>
      <c r="C6" s="128" t="s">
        <v>617</v>
      </c>
      <c r="D6" s="128"/>
      <c r="E6" s="128"/>
      <c r="F6" s="128"/>
      <c r="G6" s="128"/>
      <c r="H6" s="128"/>
      <c r="I6" s="128"/>
      <c r="J6" s="129"/>
      <c r="K6" s="130" t="s">
        <v>702</v>
      </c>
      <c r="L6" s="131"/>
      <c r="M6" s="134" t="s">
        <v>615</v>
      </c>
    </row>
    <row r="7" spans="1:25" s="90" customFormat="1" ht="72" customHeight="1">
      <c r="A7" s="133"/>
      <c r="B7" s="126" t="s">
        <v>619</v>
      </c>
      <c r="C7" s="128" t="s">
        <v>620</v>
      </c>
      <c r="D7" s="128"/>
      <c r="E7" s="128"/>
      <c r="F7" s="128"/>
      <c r="G7" s="128"/>
      <c r="H7" s="128"/>
      <c r="I7" s="128"/>
      <c r="J7" s="129"/>
      <c r="K7" s="128"/>
      <c r="L7" s="131"/>
      <c r="M7" s="134" t="s">
        <v>615</v>
      </c>
    </row>
    <row r="8" spans="1:25" s="90" customFormat="1" ht="139.5" customHeight="1">
      <c r="B8" s="126" t="s">
        <v>621</v>
      </c>
      <c r="C8" s="128">
        <v>3</v>
      </c>
      <c r="D8" s="128"/>
      <c r="E8" s="128"/>
      <c r="F8" s="129" t="s">
        <v>622</v>
      </c>
      <c r="G8" s="128"/>
      <c r="H8" s="128"/>
      <c r="I8" s="128"/>
      <c r="J8" s="129"/>
      <c r="K8" s="128" t="s">
        <v>623</v>
      </c>
      <c r="L8" s="131"/>
      <c r="M8" s="134" t="s">
        <v>615</v>
      </c>
    </row>
    <row r="9" spans="1:25" s="86" customFormat="1" ht="66.75">
      <c r="B9" s="127" t="s">
        <v>624</v>
      </c>
      <c r="C9" s="128"/>
      <c r="D9" s="128"/>
      <c r="E9" s="128"/>
      <c r="F9" s="130"/>
      <c r="G9" s="128"/>
      <c r="H9" s="128"/>
      <c r="I9" s="135"/>
      <c r="J9" s="128"/>
      <c r="K9" s="135"/>
      <c r="L9" s="128"/>
      <c r="M9" s="134"/>
    </row>
    <row r="10" spans="1:25" s="86" customFormat="1" ht="75.75" customHeight="1">
      <c r="B10" s="136"/>
      <c r="C10" s="128">
        <v>4</v>
      </c>
      <c r="D10" s="128" t="s">
        <v>625</v>
      </c>
      <c r="E10" s="128">
        <v>15</v>
      </c>
      <c r="F10" s="137" t="s">
        <v>626</v>
      </c>
      <c r="G10" s="128"/>
      <c r="H10" s="128" t="s">
        <v>627</v>
      </c>
      <c r="I10" s="135" t="s">
        <v>628</v>
      </c>
      <c r="J10" s="128" t="s">
        <v>629</v>
      </c>
      <c r="K10" s="135" t="s">
        <v>630</v>
      </c>
      <c r="L10" s="128" t="s">
        <v>631</v>
      </c>
      <c r="M10" s="134" t="s">
        <v>615</v>
      </c>
    </row>
    <row r="11" spans="1:25" s="86" customFormat="1" ht="108.75" customHeight="1">
      <c r="B11" s="126" t="s">
        <v>632</v>
      </c>
      <c r="C11" s="128">
        <v>5</v>
      </c>
      <c r="D11" s="138"/>
      <c r="E11" s="138"/>
      <c r="F11" s="130" t="s">
        <v>633</v>
      </c>
      <c r="G11" s="138"/>
      <c r="H11" s="138"/>
      <c r="I11" s="138"/>
      <c r="J11" s="128"/>
      <c r="K11" s="128" t="s">
        <v>634</v>
      </c>
      <c r="L11" s="138"/>
      <c r="M11" s="134" t="s">
        <v>615</v>
      </c>
    </row>
    <row r="12" spans="1:25" s="86" customFormat="1" ht="75" customHeight="1">
      <c r="B12" s="126" t="s">
        <v>635</v>
      </c>
      <c r="C12" s="128">
        <v>6</v>
      </c>
      <c r="D12" s="128" t="s">
        <v>636</v>
      </c>
      <c r="E12" s="128" t="s">
        <v>637</v>
      </c>
      <c r="F12" s="128"/>
      <c r="G12" s="128" t="s">
        <v>638</v>
      </c>
      <c r="H12" s="130" t="s">
        <v>639</v>
      </c>
      <c r="I12" s="128"/>
      <c r="J12" s="128" t="s">
        <v>640</v>
      </c>
      <c r="K12" s="130" t="s">
        <v>641</v>
      </c>
      <c r="L12" s="131"/>
      <c r="M12" s="134" t="s">
        <v>615</v>
      </c>
    </row>
    <row r="13" spans="1:25" s="86" customFormat="1" ht="75" customHeight="1">
      <c r="B13" s="139" t="s">
        <v>642</v>
      </c>
      <c r="C13" s="128">
        <v>7</v>
      </c>
      <c r="D13" s="128" t="s">
        <v>625</v>
      </c>
      <c r="E13" s="128" t="s">
        <v>637</v>
      </c>
      <c r="F13" s="128"/>
      <c r="G13" s="128" t="s">
        <v>640</v>
      </c>
      <c r="H13" s="130" t="s">
        <v>639</v>
      </c>
      <c r="I13" s="128"/>
      <c r="J13" s="128" t="s">
        <v>643</v>
      </c>
      <c r="K13" s="130" t="s">
        <v>644</v>
      </c>
      <c r="L13" s="140" t="s">
        <v>645</v>
      </c>
      <c r="M13" s="134" t="s">
        <v>615</v>
      </c>
    </row>
    <row r="14" spans="1:25" s="86" customFormat="1" ht="75" customHeight="1">
      <c r="B14" s="127" t="s">
        <v>646</v>
      </c>
      <c r="C14" s="128">
        <v>8</v>
      </c>
      <c r="D14" s="128"/>
      <c r="E14" s="128"/>
      <c r="F14" s="128"/>
      <c r="G14" s="128"/>
      <c r="H14" s="130" t="s">
        <v>639</v>
      </c>
      <c r="I14" s="128"/>
      <c r="J14" s="128" t="s">
        <v>643</v>
      </c>
      <c r="K14" s="128" t="s">
        <v>703</v>
      </c>
      <c r="L14" s="131" t="s">
        <v>704</v>
      </c>
      <c r="M14" s="134" t="s">
        <v>649</v>
      </c>
    </row>
    <row r="15" spans="1:25" s="110" customFormat="1" ht="108" customHeight="1">
      <c r="B15" s="126" t="s">
        <v>650</v>
      </c>
      <c r="C15" s="128">
        <v>9</v>
      </c>
      <c r="D15" s="138"/>
      <c r="E15" s="138"/>
      <c r="F15" s="130" t="s">
        <v>651</v>
      </c>
      <c r="G15" s="138"/>
      <c r="H15" s="138"/>
      <c r="I15" s="138"/>
      <c r="J15" s="128" t="s">
        <v>652</v>
      </c>
      <c r="K15" s="138"/>
      <c r="L15" s="141"/>
      <c r="M15" s="134" t="s">
        <v>615</v>
      </c>
    </row>
    <row r="16" spans="1:25" s="86" customFormat="1" ht="30" customHeight="1">
      <c r="B16" s="142" t="s">
        <v>653</v>
      </c>
      <c r="C16" s="128">
        <v>10</v>
      </c>
      <c r="D16" s="128" t="s">
        <v>654</v>
      </c>
      <c r="E16" s="128"/>
      <c r="F16" s="128" t="s">
        <v>655</v>
      </c>
      <c r="G16" s="128" t="s">
        <v>656</v>
      </c>
      <c r="H16" s="128"/>
      <c r="I16" s="128"/>
      <c r="J16" s="128" t="s">
        <v>10</v>
      </c>
      <c r="K16" s="128" t="s">
        <v>657</v>
      </c>
      <c r="L16" s="128" t="s">
        <v>658</v>
      </c>
      <c r="M16" s="134" t="s">
        <v>615</v>
      </c>
    </row>
    <row r="17" spans="1:13" s="86" customFormat="1" ht="41.25" customHeight="1">
      <c r="B17" s="133"/>
      <c r="C17" s="128">
        <v>11</v>
      </c>
      <c r="D17" s="128" t="s">
        <v>659</v>
      </c>
      <c r="E17" s="128"/>
      <c r="F17" s="128" t="s">
        <v>655</v>
      </c>
      <c r="G17" s="128" t="s">
        <v>10</v>
      </c>
      <c r="H17" s="128"/>
      <c r="I17" s="128"/>
      <c r="J17" s="128" t="s">
        <v>643</v>
      </c>
      <c r="K17" s="128" t="s">
        <v>660</v>
      </c>
      <c r="L17" s="131" t="s">
        <v>661</v>
      </c>
      <c r="M17" s="134" t="s">
        <v>615</v>
      </c>
    </row>
    <row r="18" spans="1:13" s="86" customFormat="1" ht="127.5" customHeight="1">
      <c r="B18" s="133"/>
      <c r="C18" s="128">
        <v>12</v>
      </c>
      <c r="D18" s="128"/>
      <c r="E18" s="128"/>
      <c r="F18" s="128" t="s">
        <v>655</v>
      </c>
      <c r="G18" s="128"/>
      <c r="H18" s="128"/>
      <c r="I18" s="128"/>
      <c r="J18" s="128" t="s">
        <v>643</v>
      </c>
      <c r="K18" s="128" t="s">
        <v>705</v>
      </c>
      <c r="L18" s="131" t="s">
        <v>706</v>
      </c>
      <c r="M18" s="134" t="s">
        <v>649</v>
      </c>
    </row>
    <row r="19" spans="1:13" s="86" customFormat="1" ht="22.5">
      <c r="B19" s="127" t="s">
        <v>664</v>
      </c>
      <c r="C19" s="128"/>
      <c r="D19" s="111"/>
      <c r="E19" s="111"/>
      <c r="F19" s="111"/>
      <c r="G19" s="111"/>
      <c r="H19" s="111"/>
      <c r="I19" s="111"/>
      <c r="J19" s="111"/>
      <c r="K19" s="128"/>
      <c r="L19" s="131"/>
      <c r="M19" s="112"/>
    </row>
    <row r="20" spans="1:13" s="108" customFormat="1" ht="148.5" customHeight="1">
      <c r="A20" s="86"/>
      <c r="B20" s="127" t="s">
        <v>707</v>
      </c>
      <c r="C20" s="128" t="s">
        <v>708</v>
      </c>
      <c r="D20" s="135"/>
      <c r="E20" s="135"/>
      <c r="F20" s="135"/>
      <c r="G20" s="135"/>
      <c r="H20" s="135"/>
      <c r="I20" s="135"/>
      <c r="J20" s="135" t="s">
        <v>709</v>
      </c>
      <c r="K20" s="113" t="s">
        <v>710</v>
      </c>
      <c r="L20" s="135" t="s">
        <v>711</v>
      </c>
      <c r="M20" s="134" t="s">
        <v>670</v>
      </c>
    </row>
    <row r="21" spans="1:13" s="86" customFormat="1" ht="12.75">
      <c r="B21" s="127" t="s">
        <v>671</v>
      </c>
      <c r="C21" s="128"/>
      <c r="D21" s="111"/>
      <c r="E21" s="111"/>
      <c r="F21" s="111"/>
      <c r="G21" s="111"/>
      <c r="H21" s="111"/>
      <c r="I21" s="111"/>
      <c r="J21" s="111"/>
      <c r="K21" s="111"/>
      <c r="L21" s="111"/>
      <c r="M21" s="134"/>
    </row>
    <row r="22" spans="1:13" s="90" customFormat="1" ht="139.5" customHeight="1">
      <c r="B22" s="126" t="s">
        <v>672</v>
      </c>
      <c r="C22" s="128">
        <v>14</v>
      </c>
      <c r="D22" s="128"/>
      <c r="E22" s="128"/>
      <c r="F22" s="129" t="s">
        <v>622</v>
      </c>
      <c r="G22" s="128"/>
      <c r="H22" s="128"/>
      <c r="I22" s="128"/>
      <c r="J22" s="129"/>
      <c r="K22" s="130" t="s">
        <v>673</v>
      </c>
      <c r="L22" s="131"/>
      <c r="M22" s="134" t="s">
        <v>615</v>
      </c>
    </row>
    <row r="23" spans="1:13" s="86" customFormat="1" ht="60.75" customHeight="1">
      <c r="A23" s="144"/>
      <c r="B23" s="145"/>
      <c r="C23" s="146">
        <v>15</v>
      </c>
      <c r="D23" s="147" t="s">
        <v>625</v>
      </c>
      <c r="E23" s="148">
        <v>15</v>
      </c>
      <c r="F23" s="137" t="s">
        <v>626</v>
      </c>
      <c r="G23" s="148"/>
      <c r="H23" s="148" t="s">
        <v>627</v>
      </c>
      <c r="I23" s="149" t="s">
        <v>628</v>
      </c>
      <c r="J23" s="148" t="s">
        <v>629</v>
      </c>
      <c r="K23" s="149" t="s">
        <v>630</v>
      </c>
      <c r="L23" s="148" t="s">
        <v>631</v>
      </c>
      <c r="M23" s="134" t="s">
        <v>615</v>
      </c>
    </row>
    <row r="24" spans="1:13" s="86" customFormat="1" ht="60.75" customHeight="1">
      <c r="B24" s="127" t="s">
        <v>674</v>
      </c>
      <c r="C24" s="128"/>
      <c r="D24" s="128"/>
      <c r="E24" s="128"/>
      <c r="F24" s="130"/>
      <c r="G24" s="128"/>
      <c r="H24" s="128"/>
      <c r="I24" s="135"/>
      <c r="J24" s="128"/>
      <c r="K24" s="135"/>
      <c r="L24" s="128"/>
      <c r="M24" s="134"/>
    </row>
    <row r="25" spans="1:13" s="86" customFormat="1" ht="129.75" customHeight="1">
      <c r="B25" s="126" t="s">
        <v>632</v>
      </c>
      <c r="C25" s="128">
        <v>16</v>
      </c>
      <c r="D25" s="128"/>
      <c r="E25" s="128"/>
      <c r="F25" s="130" t="s">
        <v>633</v>
      </c>
      <c r="G25" s="128"/>
      <c r="H25" s="128" t="s">
        <v>675</v>
      </c>
      <c r="I25" s="128"/>
      <c r="J25" s="128"/>
      <c r="K25" s="128" t="s">
        <v>634</v>
      </c>
      <c r="L25" s="128"/>
      <c r="M25" s="134" t="s">
        <v>615</v>
      </c>
    </row>
    <row r="26" spans="1:13" s="86" customFormat="1" ht="75.75" customHeight="1">
      <c r="B26" s="126" t="s">
        <v>635</v>
      </c>
      <c r="C26" s="146">
        <v>17</v>
      </c>
      <c r="D26" s="128" t="s">
        <v>636</v>
      </c>
      <c r="E26" s="128" t="s">
        <v>637</v>
      </c>
      <c r="F26" s="128"/>
      <c r="G26" s="128" t="s">
        <v>638</v>
      </c>
      <c r="H26" s="130" t="s">
        <v>639</v>
      </c>
      <c r="I26" s="128"/>
      <c r="J26" s="128" t="s">
        <v>640</v>
      </c>
      <c r="K26" s="130" t="s">
        <v>641</v>
      </c>
      <c r="L26" s="131"/>
      <c r="M26" s="134" t="s">
        <v>615</v>
      </c>
    </row>
    <row r="27" spans="1:13" s="86" customFormat="1" ht="39" customHeight="1">
      <c r="C27" s="128">
        <v>18</v>
      </c>
      <c r="D27" s="128" t="s">
        <v>625</v>
      </c>
      <c r="E27" s="128" t="s">
        <v>637</v>
      </c>
      <c r="F27" s="128"/>
      <c r="G27" s="128" t="s">
        <v>640</v>
      </c>
      <c r="H27" s="130" t="s">
        <v>639</v>
      </c>
      <c r="I27" s="128"/>
      <c r="J27" s="128" t="s">
        <v>643</v>
      </c>
      <c r="K27" s="128" t="s">
        <v>676</v>
      </c>
      <c r="L27" s="131" t="s">
        <v>677</v>
      </c>
      <c r="M27" s="134" t="s">
        <v>615</v>
      </c>
    </row>
    <row r="28" spans="1:13" s="86" customFormat="1" ht="75" customHeight="1">
      <c r="B28" s="126" t="s">
        <v>678</v>
      </c>
      <c r="C28" s="146">
        <v>19</v>
      </c>
      <c r="D28" s="128"/>
      <c r="E28" s="128"/>
      <c r="F28" s="128"/>
      <c r="G28" s="128"/>
      <c r="H28" s="130" t="s">
        <v>639</v>
      </c>
      <c r="I28" s="128"/>
      <c r="J28" s="128" t="s">
        <v>643</v>
      </c>
      <c r="K28" s="128" t="s">
        <v>712</v>
      </c>
      <c r="L28" s="131" t="s">
        <v>713</v>
      </c>
      <c r="M28" s="134" t="s">
        <v>649</v>
      </c>
    </row>
    <row r="29" spans="1:13" s="86" customFormat="1" ht="27">
      <c r="B29" s="133"/>
      <c r="C29" s="128">
        <v>20</v>
      </c>
      <c r="D29" s="128" t="s">
        <v>636</v>
      </c>
      <c r="E29" s="128">
        <v>115</v>
      </c>
      <c r="F29" s="128" t="s">
        <v>681</v>
      </c>
      <c r="G29" s="150" t="s">
        <v>629</v>
      </c>
      <c r="H29" s="128" t="s">
        <v>682</v>
      </c>
      <c r="I29" s="128"/>
      <c r="J29" s="128" t="s">
        <v>656</v>
      </c>
      <c r="K29" s="128" t="s">
        <v>683</v>
      </c>
      <c r="L29" s="131"/>
      <c r="M29" s="134" t="s">
        <v>615</v>
      </c>
    </row>
    <row r="30" spans="1:13" s="86" customFormat="1" ht="121.5">
      <c r="B30" s="126" t="s">
        <v>684</v>
      </c>
      <c r="C30" s="146">
        <v>21</v>
      </c>
      <c r="D30" s="128" t="s">
        <v>685</v>
      </c>
      <c r="E30" s="128">
        <v>75</v>
      </c>
      <c r="F30" s="130" t="s">
        <v>651</v>
      </c>
      <c r="G30" s="128" t="s">
        <v>656</v>
      </c>
      <c r="H30" s="128" t="s">
        <v>591</v>
      </c>
      <c r="I30" s="128"/>
      <c r="J30" s="128" t="s">
        <v>686</v>
      </c>
      <c r="K30" s="128" t="s">
        <v>687</v>
      </c>
      <c r="L30" s="128"/>
      <c r="M30" s="134"/>
    </row>
    <row r="31" spans="1:13" s="86" customFormat="1" ht="28.5" customHeight="1">
      <c r="B31" s="126" t="s">
        <v>688</v>
      </c>
      <c r="C31" s="128">
        <v>22</v>
      </c>
      <c r="D31" s="128" t="s">
        <v>654</v>
      </c>
      <c r="E31" s="128"/>
      <c r="F31" s="128" t="s">
        <v>655</v>
      </c>
      <c r="G31" s="128" t="s">
        <v>656</v>
      </c>
      <c r="H31" s="128"/>
      <c r="I31" s="128"/>
      <c r="J31" s="128" t="s">
        <v>10</v>
      </c>
      <c r="K31" s="128" t="s">
        <v>657</v>
      </c>
      <c r="L31" s="128" t="s">
        <v>658</v>
      </c>
      <c r="M31" s="134"/>
    </row>
    <row r="32" spans="1:13" s="86" customFormat="1" ht="35.25" customHeight="1">
      <c r="B32" s="133"/>
      <c r="C32" s="146">
        <v>23</v>
      </c>
      <c r="D32" s="128" t="s">
        <v>659</v>
      </c>
      <c r="E32" s="128"/>
      <c r="F32" s="128" t="s">
        <v>655</v>
      </c>
      <c r="G32" s="128" t="s">
        <v>10</v>
      </c>
      <c r="H32" s="128"/>
      <c r="I32" s="128"/>
      <c r="J32" s="128" t="s">
        <v>643</v>
      </c>
      <c r="K32" s="128" t="s">
        <v>689</v>
      </c>
      <c r="L32" s="131" t="s">
        <v>690</v>
      </c>
      <c r="M32" s="134" t="s">
        <v>615</v>
      </c>
    </row>
    <row r="33" spans="2:13" s="86" customFormat="1" ht="60.75" customHeight="1">
      <c r="B33" s="126" t="s">
        <v>691</v>
      </c>
      <c r="C33" s="128">
        <v>24</v>
      </c>
      <c r="D33" s="128" t="s">
        <v>625</v>
      </c>
      <c r="E33" s="128"/>
      <c r="F33" s="128"/>
      <c r="G33" s="128" t="s">
        <v>638</v>
      </c>
      <c r="H33" s="128"/>
      <c r="I33" s="128"/>
      <c r="J33" s="128"/>
      <c r="K33" s="128" t="s">
        <v>692</v>
      </c>
      <c r="L33" s="131"/>
      <c r="M33" s="134" t="s">
        <v>615</v>
      </c>
    </row>
    <row r="34" spans="2:13" s="86" customFormat="1" ht="64.5" customHeight="1">
      <c r="B34" s="126" t="s">
        <v>693</v>
      </c>
      <c r="C34" s="146">
        <v>25</v>
      </c>
      <c r="D34" s="128" t="s">
        <v>636</v>
      </c>
      <c r="E34" s="128" t="s">
        <v>637</v>
      </c>
      <c r="F34" s="128"/>
      <c r="G34" s="128" t="s">
        <v>638</v>
      </c>
      <c r="H34" s="128" t="s">
        <v>694</v>
      </c>
      <c r="I34" s="128"/>
      <c r="J34" s="128" t="s">
        <v>640</v>
      </c>
      <c r="K34" s="128" t="s">
        <v>695</v>
      </c>
      <c r="L34" s="131"/>
      <c r="M34" s="134" t="s">
        <v>615</v>
      </c>
    </row>
    <row r="35" spans="2:13" s="86" customFormat="1" ht="210" customHeight="1">
      <c r="B35" s="126" t="s">
        <v>696</v>
      </c>
      <c r="C35" s="146">
        <v>26</v>
      </c>
      <c r="D35" s="128"/>
      <c r="E35" s="128"/>
      <c r="F35" s="128" t="s">
        <v>655</v>
      </c>
      <c r="G35" s="128"/>
      <c r="H35" s="128"/>
      <c r="I35" s="128"/>
      <c r="J35" s="128" t="s">
        <v>643</v>
      </c>
      <c r="K35" s="128" t="s">
        <v>714</v>
      </c>
      <c r="L35" s="131" t="s">
        <v>715</v>
      </c>
      <c r="M35" s="134" t="s">
        <v>649</v>
      </c>
    </row>
  </sheetData>
  <mergeCells count="4">
    <mergeCell ref="B1:D1"/>
    <mergeCell ref="B2:D2"/>
    <mergeCell ref="E1:F1"/>
    <mergeCell ref="E2:F2"/>
  </mergeCells>
  <phoneticPr fontId="3" type="noConversion"/>
  <hyperlinks>
    <hyperlink ref="H2" location="'SITFTS-ST0016 TC02'!A1" display="SITFTS-ST0016 TC02" xr:uid="{3733A23E-8361-450B-9CA5-459A67941036}"/>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5"/>
      <c r="B10" s="155"/>
      <c r="C10" s="155"/>
      <c r="D10" s="155"/>
      <c r="E10" s="155"/>
      <c r="F10" s="155"/>
      <c r="G10" s="155"/>
      <c r="H10" s="155"/>
      <c r="I10" s="155"/>
      <c r="J10" s="155"/>
      <c r="K10" s="155"/>
      <c r="L10" s="155"/>
      <c r="M10" s="155"/>
    </row>
    <row r="13" spans="1:15" ht="28.5">
      <c r="A13" s="157" t="s">
        <v>19</v>
      </c>
      <c r="B13" s="157"/>
      <c r="C13" s="157"/>
      <c r="D13" s="157"/>
      <c r="E13" s="157"/>
      <c r="F13" s="157"/>
      <c r="G13" s="157"/>
      <c r="H13" s="157"/>
      <c r="I13" s="157"/>
      <c r="J13" s="157"/>
      <c r="K13" s="157"/>
      <c r="L13" s="157"/>
      <c r="M13" s="157"/>
      <c r="N13" s="157"/>
      <c r="O13" s="157"/>
    </row>
    <row r="14" spans="1:15" ht="23.45">
      <c r="A14" s="158" t="s">
        <v>20</v>
      </c>
      <c r="B14" s="158"/>
      <c r="C14" s="158"/>
      <c r="D14" s="158"/>
      <c r="E14" s="158"/>
      <c r="F14" s="158"/>
      <c r="G14" s="158"/>
      <c r="H14" s="158"/>
      <c r="I14" s="158"/>
      <c r="J14" s="158"/>
      <c r="K14" s="158"/>
      <c r="L14" s="158"/>
      <c r="M14" s="158"/>
      <c r="N14" s="158"/>
      <c r="O14" s="158"/>
    </row>
    <row r="18" spans="1:15" ht="23.45">
      <c r="A18" s="159" t="s">
        <v>21</v>
      </c>
      <c r="B18" s="159"/>
      <c r="C18" s="159"/>
      <c r="D18" s="159"/>
      <c r="E18" s="159"/>
      <c r="F18" s="159"/>
      <c r="G18" s="159"/>
      <c r="H18" s="159"/>
      <c r="I18" s="159"/>
      <c r="J18" s="159"/>
      <c r="K18" s="159"/>
      <c r="L18" s="159"/>
      <c r="M18" s="159"/>
      <c r="N18" s="159"/>
      <c r="O18" s="159"/>
    </row>
    <row r="20" spans="1:15" ht="23.45">
      <c r="A20" s="159" t="s">
        <v>22</v>
      </c>
      <c r="B20" s="159"/>
      <c r="C20" s="159"/>
      <c r="D20" s="159"/>
      <c r="E20" s="159"/>
      <c r="F20" s="159"/>
      <c r="G20" s="159"/>
      <c r="H20" s="159"/>
      <c r="I20" s="159"/>
      <c r="J20" s="159"/>
      <c r="K20" s="159"/>
      <c r="L20" s="159"/>
      <c r="M20" s="159"/>
      <c r="N20" s="159"/>
      <c r="O20" s="159"/>
    </row>
    <row r="24" spans="1:15" ht="15" customHeight="1">
      <c r="A24" s="13"/>
      <c r="B24" s="13"/>
      <c r="C24" s="13"/>
      <c r="D24" s="13"/>
      <c r="E24" s="13"/>
      <c r="F24" s="13"/>
      <c r="G24" s="13"/>
      <c r="H24" s="13"/>
      <c r="I24" s="13"/>
      <c r="J24" s="13"/>
      <c r="K24" s="13"/>
      <c r="L24" s="13"/>
      <c r="M24" s="13"/>
    </row>
    <row r="26" spans="1:15" ht="17.45">
      <c r="A26" s="156"/>
      <c r="B26" s="156"/>
      <c r="C26" s="156"/>
      <c r="D26" s="156"/>
      <c r="E26" s="156"/>
      <c r="F26" s="156"/>
      <c r="G26" s="156"/>
      <c r="H26" s="156"/>
      <c r="I26" s="156"/>
      <c r="J26" s="156"/>
      <c r="K26" s="156"/>
      <c r="L26" s="156"/>
      <c r="M26" s="156"/>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0" t="s">
        <v>24</v>
      </c>
      <c r="B5" s="160"/>
      <c r="C5" s="160"/>
      <c r="D5" s="160"/>
    </row>
    <row r="6" spans="1:4">
      <c r="A6" s="28"/>
      <c r="B6" s="28"/>
      <c r="C6" s="28"/>
      <c r="D6" s="28"/>
    </row>
    <row r="7" spans="1:4" ht="15.6">
      <c r="A7" s="29" t="s">
        <v>25</v>
      </c>
      <c r="B7" s="28"/>
      <c r="C7" s="28"/>
      <c r="D7" s="28"/>
    </row>
    <row r="8" spans="1:4">
      <c r="A8" s="4" t="s">
        <v>26</v>
      </c>
      <c r="B8" s="161" t="s">
        <v>27</v>
      </c>
      <c r="C8" s="161"/>
      <c r="D8" s="28"/>
    </row>
    <row r="9" spans="1:4">
      <c r="A9" s="30"/>
      <c r="B9" s="162"/>
      <c r="C9" s="16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3" t="s">
        <v>250</v>
      </c>
      <c r="C1" s="163"/>
      <c r="D1" s="163"/>
      <c r="E1" s="163"/>
      <c r="F1" s="163"/>
      <c r="I1" s="163" t="s">
        <v>251</v>
      </c>
      <c r="J1" s="163"/>
      <c r="K1" s="163"/>
      <c r="L1" s="163"/>
      <c r="M1" s="163"/>
      <c r="N1" s="16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0" t="s">
        <v>373</v>
      </c>
      <c r="D37" s="170"/>
      <c r="E37" s="170"/>
      <c r="F37" s="170"/>
      <c r="G37" s="170"/>
      <c r="H37" s="170"/>
      <c r="I37" s="170"/>
    </row>
    <row r="38" spans="2:9">
      <c r="B38" s="42" t="s">
        <v>374</v>
      </c>
      <c r="C38" s="166" t="s">
        <v>375</v>
      </c>
      <c r="D38" s="166"/>
      <c r="E38" s="166"/>
      <c r="F38" s="166"/>
      <c r="G38" s="166"/>
      <c r="H38" s="166"/>
      <c r="I38" s="166"/>
    </row>
    <row r="39" spans="2:9">
      <c r="B39" s="43" t="s">
        <v>254</v>
      </c>
      <c r="C39" s="165" t="s">
        <v>376</v>
      </c>
      <c r="D39" s="165"/>
      <c r="E39" s="165"/>
      <c r="F39" s="165"/>
      <c r="G39" s="165"/>
      <c r="H39" s="165"/>
      <c r="I39" s="165"/>
    </row>
    <row r="40" spans="2:9">
      <c r="B40" s="43" t="s">
        <v>377</v>
      </c>
      <c r="C40" s="165" t="s">
        <v>378</v>
      </c>
      <c r="D40" s="165"/>
      <c r="E40" s="165"/>
      <c r="F40" s="165"/>
      <c r="G40" s="165"/>
      <c r="H40" s="165"/>
      <c r="I40" s="165"/>
    </row>
    <row r="41" spans="2:9">
      <c r="B41" s="42" t="s">
        <v>379</v>
      </c>
      <c r="C41" s="165" t="s">
        <v>380</v>
      </c>
      <c r="D41" s="165"/>
      <c r="E41" s="165"/>
      <c r="F41" s="165"/>
      <c r="G41" s="165"/>
      <c r="H41" s="165"/>
      <c r="I41" s="165"/>
    </row>
    <row r="42" spans="2:9" ht="38.25" customHeight="1">
      <c r="B42" s="44" t="s">
        <v>381</v>
      </c>
      <c r="C42" s="165" t="s">
        <v>382</v>
      </c>
      <c r="D42" s="165"/>
      <c r="E42" s="165"/>
      <c r="F42" s="165"/>
      <c r="G42" s="165"/>
      <c r="H42" s="165"/>
      <c r="I42" s="165"/>
    </row>
    <row r="43" spans="2:9">
      <c r="B43" s="44" t="s">
        <v>379</v>
      </c>
      <c r="C43" s="165" t="s">
        <v>383</v>
      </c>
      <c r="D43" s="165"/>
      <c r="E43" s="165"/>
      <c r="F43" s="165"/>
      <c r="G43" s="165"/>
      <c r="H43" s="165"/>
      <c r="I43" s="165"/>
    </row>
    <row r="44" spans="2:9">
      <c r="B44" s="44" t="s">
        <v>384</v>
      </c>
      <c r="C44" s="167" t="s">
        <v>385</v>
      </c>
      <c r="D44" s="165"/>
      <c r="E44" s="165"/>
      <c r="F44" s="165"/>
      <c r="G44" s="165"/>
      <c r="H44" s="165"/>
      <c r="I44" s="165"/>
    </row>
    <row r="45" spans="2:9">
      <c r="B45" s="44" t="s">
        <v>253</v>
      </c>
      <c r="C45" s="167" t="s">
        <v>386</v>
      </c>
      <c r="D45" s="165"/>
      <c r="E45" s="165"/>
      <c r="F45" s="165"/>
      <c r="G45" s="165"/>
      <c r="H45" s="165"/>
      <c r="I45" s="165"/>
    </row>
    <row r="46" spans="2:9">
      <c r="B46" s="44" t="s">
        <v>387</v>
      </c>
      <c r="C46" s="167" t="s">
        <v>388</v>
      </c>
      <c r="D46" s="165"/>
      <c r="E46" s="165"/>
      <c r="F46" s="165"/>
      <c r="G46" s="165"/>
      <c r="H46" s="165"/>
      <c r="I46" s="165"/>
    </row>
    <row r="47" spans="2:9" ht="29.25" customHeight="1">
      <c r="B47" s="44" t="s">
        <v>389</v>
      </c>
      <c r="C47" s="168" t="s">
        <v>390</v>
      </c>
      <c r="D47" s="169"/>
      <c r="E47" s="169"/>
      <c r="F47" s="169"/>
      <c r="G47" s="169"/>
      <c r="H47" s="169"/>
      <c r="I47" s="167"/>
    </row>
    <row r="48" spans="2:9">
      <c r="B48" s="44" t="s">
        <v>391</v>
      </c>
      <c r="C48" s="165" t="s">
        <v>392</v>
      </c>
      <c r="D48" s="165"/>
      <c r="E48" s="165"/>
      <c r="F48" s="165"/>
      <c r="G48" s="165"/>
      <c r="H48" s="165"/>
      <c r="I48" s="165"/>
    </row>
    <row r="49" spans="2:9">
      <c r="B49" s="44" t="s">
        <v>8</v>
      </c>
      <c r="C49" s="165" t="s">
        <v>393</v>
      </c>
      <c r="D49" s="165"/>
      <c r="E49" s="165"/>
      <c r="F49" s="165"/>
      <c r="G49" s="165"/>
      <c r="H49" s="165"/>
      <c r="I49" s="165"/>
    </row>
    <row r="50" spans="2:9">
      <c r="B50" s="44" t="s">
        <v>394</v>
      </c>
      <c r="C50" s="165" t="s">
        <v>395</v>
      </c>
      <c r="D50" s="165"/>
      <c r="E50" s="165"/>
      <c r="F50" s="165"/>
      <c r="G50" s="165"/>
      <c r="H50" s="165"/>
      <c r="I50" s="165"/>
    </row>
    <row r="51" spans="2:9">
      <c r="B51" s="44" t="s">
        <v>396</v>
      </c>
      <c r="C51" s="165" t="s">
        <v>397</v>
      </c>
      <c r="D51" s="165"/>
      <c r="E51" s="165"/>
      <c r="F51" s="165"/>
      <c r="G51" s="165"/>
      <c r="H51" s="165"/>
      <c r="I51" s="165"/>
    </row>
    <row r="52" spans="2:9">
      <c r="B52" s="44" t="s">
        <v>398</v>
      </c>
      <c r="C52" s="165" t="s">
        <v>399</v>
      </c>
      <c r="D52" s="165"/>
      <c r="E52" s="165"/>
      <c r="F52" s="165"/>
      <c r="G52" s="165"/>
      <c r="H52" s="165"/>
      <c r="I52" s="165"/>
    </row>
    <row r="53" spans="2:9">
      <c r="B53" s="44" t="s">
        <v>400</v>
      </c>
      <c r="C53" s="165" t="s">
        <v>401</v>
      </c>
      <c r="D53" s="165"/>
      <c r="E53" s="165"/>
      <c r="F53" s="165"/>
      <c r="G53" s="165"/>
      <c r="H53" s="165"/>
      <c r="I53" s="165"/>
    </row>
    <row r="54" spans="2:9" ht="24.75" customHeight="1">
      <c r="B54" s="44" t="s">
        <v>402</v>
      </c>
      <c r="C54" s="165" t="s">
        <v>403</v>
      </c>
      <c r="D54" s="165"/>
      <c r="E54" s="165"/>
      <c r="F54" s="165"/>
      <c r="G54" s="165"/>
      <c r="H54" s="165"/>
      <c r="I54" s="165"/>
    </row>
    <row r="55" spans="2:9" ht="25.5" customHeight="1">
      <c r="B55" s="44" t="s">
        <v>404</v>
      </c>
      <c r="C55" s="165" t="s">
        <v>405</v>
      </c>
      <c r="D55" s="165"/>
      <c r="E55" s="165"/>
      <c r="F55" s="165"/>
      <c r="G55" s="165"/>
      <c r="H55" s="165"/>
      <c r="I55" s="165"/>
    </row>
    <row r="56" spans="2:9" ht="27" customHeight="1">
      <c r="B56" s="44" t="s">
        <v>406</v>
      </c>
      <c r="C56" s="165" t="s">
        <v>407</v>
      </c>
      <c r="D56" s="165"/>
      <c r="E56" s="165"/>
      <c r="F56" s="165"/>
      <c r="G56" s="165"/>
      <c r="H56" s="165"/>
      <c r="I56" s="165"/>
    </row>
    <row r="57" spans="2:9" ht="27" customHeight="1">
      <c r="B57" s="44" t="s">
        <v>408</v>
      </c>
      <c r="C57" s="165" t="s">
        <v>409</v>
      </c>
      <c r="D57" s="165"/>
      <c r="E57" s="165"/>
      <c r="F57" s="165"/>
      <c r="G57" s="165"/>
      <c r="H57" s="165"/>
      <c r="I57" s="165"/>
    </row>
    <row r="58" spans="2:9">
      <c r="B58" s="44" t="s">
        <v>410</v>
      </c>
      <c r="C58" s="165" t="s">
        <v>411</v>
      </c>
      <c r="D58" s="165"/>
      <c r="E58" s="165"/>
      <c r="F58" s="165"/>
      <c r="G58" s="165"/>
      <c r="H58" s="165"/>
      <c r="I58" s="165"/>
    </row>
    <row r="59" spans="2:9">
      <c r="B59" s="44" t="s">
        <v>412</v>
      </c>
      <c r="C59" s="165" t="s">
        <v>413</v>
      </c>
      <c r="D59" s="165"/>
      <c r="E59" s="165"/>
      <c r="F59" s="165"/>
      <c r="G59" s="165"/>
      <c r="H59" s="165"/>
      <c r="I59" s="165"/>
    </row>
    <row r="60" spans="2:9" ht="27.75" customHeight="1">
      <c r="B60" s="44" t="s">
        <v>414</v>
      </c>
      <c r="C60" s="165" t="s">
        <v>415</v>
      </c>
      <c r="D60" s="165"/>
      <c r="E60" s="165"/>
      <c r="F60" s="165"/>
      <c r="G60" s="165"/>
      <c r="H60" s="165"/>
      <c r="I60" s="165"/>
    </row>
    <row r="61" spans="2:9">
      <c r="B61" s="44" t="s">
        <v>416</v>
      </c>
      <c r="C61" s="165" t="s">
        <v>417</v>
      </c>
      <c r="D61" s="165"/>
      <c r="E61" s="165"/>
      <c r="F61" s="165"/>
      <c r="G61" s="165"/>
      <c r="H61" s="165"/>
      <c r="I61" s="165"/>
    </row>
    <row r="62" spans="2:9" ht="25.5" hidden="1" customHeight="1">
      <c r="B62" s="44" t="s">
        <v>418</v>
      </c>
      <c r="C62" s="168" t="s">
        <v>419</v>
      </c>
      <c r="D62" s="169"/>
      <c r="E62" s="169"/>
      <c r="F62" s="169"/>
      <c r="G62" s="169"/>
      <c r="H62" s="169"/>
      <c r="I62" s="167"/>
    </row>
    <row r="63" spans="2:9" ht="41.25" customHeight="1">
      <c r="B63" s="44" t="s">
        <v>420</v>
      </c>
      <c r="C63" s="165" t="s">
        <v>421</v>
      </c>
      <c r="D63" s="165"/>
      <c r="E63" s="165"/>
      <c r="F63" s="165"/>
      <c r="G63" s="165"/>
      <c r="H63" s="165"/>
      <c r="I63" s="165"/>
    </row>
    <row r="64" spans="2:9" ht="25.5" customHeight="1">
      <c r="B64" s="44" t="s">
        <v>422</v>
      </c>
      <c r="C64" s="165" t="s">
        <v>423</v>
      </c>
      <c r="D64" s="165"/>
      <c r="E64" s="165"/>
      <c r="F64" s="165"/>
      <c r="G64" s="165"/>
      <c r="H64" s="165"/>
      <c r="I64" s="165"/>
    </row>
    <row r="65" spans="2:9">
      <c r="B65" s="45" t="s">
        <v>424</v>
      </c>
      <c r="C65" s="165"/>
      <c r="D65" s="165"/>
      <c r="E65" s="165"/>
      <c r="F65" s="165"/>
      <c r="G65" s="165"/>
      <c r="H65" s="165"/>
      <c r="I65" s="16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0" t="s">
        <v>373</v>
      </c>
      <c r="D79" s="170"/>
      <c r="E79" s="170"/>
      <c r="F79" s="170"/>
      <c r="G79" s="170"/>
      <c r="H79" s="170"/>
      <c r="I79" s="170"/>
    </row>
    <row r="80" spans="2:9">
      <c r="B80" s="44" t="s">
        <v>431</v>
      </c>
      <c r="C80" s="166" t="s">
        <v>432</v>
      </c>
      <c r="D80" s="166"/>
      <c r="E80" s="166"/>
      <c r="F80" s="166"/>
      <c r="G80" s="166"/>
      <c r="H80" s="166"/>
      <c r="I80" s="166"/>
    </row>
    <row r="81" spans="2:9" ht="12.75" customHeight="1">
      <c r="B81" s="44" t="s">
        <v>254</v>
      </c>
      <c r="C81" s="166" t="s">
        <v>433</v>
      </c>
      <c r="D81" s="166"/>
      <c r="E81" s="166"/>
      <c r="F81" s="166"/>
      <c r="G81" s="166"/>
      <c r="H81" s="166"/>
      <c r="I81" s="166"/>
    </row>
    <row r="82" spans="2:9" ht="30" customHeight="1">
      <c r="B82" s="44" t="s">
        <v>434</v>
      </c>
      <c r="C82" s="166" t="s">
        <v>435</v>
      </c>
      <c r="D82" s="166"/>
      <c r="E82" s="166"/>
      <c r="F82" s="166"/>
      <c r="G82" s="166"/>
      <c r="H82" s="166"/>
      <c r="I82" s="166"/>
    </row>
    <row r="83" spans="2:9" ht="30" customHeight="1">
      <c r="B83" s="44" t="s">
        <v>436</v>
      </c>
      <c r="C83" s="166" t="s">
        <v>437</v>
      </c>
      <c r="D83" s="166"/>
      <c r="E83" s="166"/>
      <c r="F83" s="166"/>
      <c r="G83" s="166"/>
      <c r="H83" s="166"/>
      <c r="I83" s="166"/>
    </row>
    <row r="84" spans="2:9">
      <c r="B84" s="44" t="s">
        <v>379</v>
      </c>
      <c r="C84" s="166" t="s">
        <v>438</v>
      </c>
      <c r="D84" s="166"/>
      <c r="E84" s="166"/>
      <c r="F84" s="166"/>
      <c r="G84" s="166"/>
      <c r="H84" s="166"/>
      <c r="I84" s="166"/>
    </row>
    <row r="85" spans="2:9" ht="30" customHeight="1">
      <c r="B85" s="44" t="s">
        <v>439</v>
      </c>
      <c r="C85" s="166" t="s">
        <v>440</v>
      </c>
      <c r="D85" s="166"/>
      <c r="E85" s="166"/>
      <c r="F85" s="166"/>
      <c r="G85" s="166"/>
      <c r="H85" s="166"/>
      <c r="I85" s="166"/>
    </row>
    <row r="86" spans="2:9">
      <c r="B86" s="44" t="s">
        <v>253</v>
      </c>
      <c r="C86" s="167" t="s">
        <v>386</v>
      </c>
      <c r="D86" s="165"/>
      <c r="E86" s="165"/>
      <c r="F86" s="165"/>
      <c r="G86" s="165"/>
      <c r="H86" s="165"/>
      <c r="I86" s="165"/>
    </row>
    <row r="87" spans="2:9" ht="26.25" customHeight="1">
      <c r="B87" s="44" t="s">
        <v>441</v>
      </c>
      <c r="C87" s="166" t="s">
        <v>442</v>
      </c>
      <c r="D87" s="166"/>
      <c r="E87" s="166"/>
      <c r="F87" s="166"/>
      <c r="G87" s="166"/>
      <c r="H87" s="166"/>
      <c r="I87" s="166"/>
    </row>
    <row r="88" spans="2:9" ht="26.25" customHeight="1">
      <c r="B88" s="44" t="s">
        <v>443</v>
      </c>
      <c r="C88" s="166" t="s">
        <v>444</v>
      </c>
      <c r="D88" s="166"/>
      <c r="E88" s="166"/>
      <c r="F88" s="166"/>
      <c r="G88" s="166"/>
      <c r="H88" s="166"/>
      <c r="I88" s="166"/>
    </row>
    <row r="89" spans="2:9" ht="27.75" customHeight="1">
      <c r="B89" s="44" t="s">
        <v>445</v>
      </c>
      <c r="C89" s="166" t="s">
        <v>446</v>
      </c>
      <c r="D89" s="166"/>
      <c r="E89" s="166"/>
      <c r="F89" s="166"/>
      <c r="G89" s="166"/>
      <c r="H89" s="166"/>
      <c r="I89" s="166"/>
    </row>
    <row r="90" spans="2:9" ht="54.75" customHeight="1">
      <c r="B90" s="44" t="s">
        <v>447</v>
      </c>
      <c r="C90" s="166" t="s">
        <v>448</v>
      </c>
      <c r="D90" s="166"/>
      <c r="E90" s="166"/>
      <c r="F90" s="166"/>
      <c r="G90" s="166"/>
      <c r="H90" s="166"/>
      <c r="I90" s="166"/>
    </row>
    <row r="91" spans="2:9" ht="33" customHeight="1">
      <c r="B91" s="44" t="s">
        <v>449</v>
      </c>
      <c r="C91" s="166" t="s">
        <v>450</v>
      </c>
      <c r="D91" s="166"/>
      <c r="E91" s="166"/>
      <c r="F91" s="166"/>
      <c r="G91" s="166"/>
      <c r="H91" s="166"/>
      <c r="I91" s="166"/>
    </row>
    <row r="92" spans="2:9">
      <c r="B92" s="44" t="s">
        <v>451</v>
      </c>
      <c r="C92" s="166" t="s">
        <v>452</v>
      </c>
      <c r="D92" s="166"/>
      <c r="E92" s="166"/>
      <c r="F92" s="166"/>
      <c r="G92" s="166"/>
      <c r="H92" s="166"/>
      <c r="I92" s="166"/>
    </row>
    <row r="93" spans="2:9" ht="30.75" customHeight="1">
      <c r="B93" s="44" t="s">
        <v>255</v>
      </c>
      <c r="C93" s="166" t="s">
        <v>453</v>
      </c>
      <c r="D93" s="166"/>
      <c r="E93" s="166"/>
      <c r="F93" s="166"/>
      <c r="G93" s="166"/>
      <c r="H93" s="166"/>
      <c r="I93" s="166"/>
    </row>
    <row r="94" spans="2:9" ht="30.75" customHeight="1">
      <c r="B94" s="44" t="s">
        <v>454</v>
      </c>
      <c r="C94" s="166" t="s">
        <v>455</v>
      </c>
      <c r="D94" s="166"/>
      <c r="E94" s="166"/>
      <c r="F94" s="166"/>
      <c r="G94" s="166"/>
      <c r="H94" s="166"/>
      <c r="I94" s="16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2" t="s">
        <v>373</v>
      </c>
      <c r="D107" s="172"/>
      <c r="E107" s="172"/>
      <c r="F107" s="172"/>
      <c r="G107" s="172"/>
      <c r="H107" s="172"/>
      <c r="I107" s="172"/>
    </row>
    <row r="108" spans="2:11" ht="30.75" customHeight="1">
      <c r="B108" s="39" t="s">
        <v>461</v>
      </c>
      <c r="C108" s="171" t="s">
        <v>462</v>
      </c>
      <c r="D108" s="171"/>
      <c r="E108" s="171"/>
      <c r="F108" s="171"/>
      <c r="G108" s="171"/>
      <c r="H108" s="171"/>
      <c r="I108" s="171"/>
    </row>
    <row r="109" spans="2:11" ht="21.75" customHeight="1">
      <c r="B109" s="39" t="s">
        <v>463</v>
      </c>
      <c r="C109" s="171" t="s">
        <v>464</v>
      </c>
      <c r="D109" s="171"/>
      <c r="E109" s="171"/>
      <c r="F109" s="171"/>
      <c r="G109" s="171"/>
      <c r="H109" s="171"/>
      <c r="I109" s="171"/>
    </row>
    <row r="110" spans="2:11" ht="21" customHeight="1">
      <c r="B110" s="39" t="s">
        <v>465</v>
      </c>
      <c r="C110" s="171" t="s">
        <v>466</v>
      </c>
      <c r="D110" s="171"/>
      <c r="E110" s="171"/>
      <c r="F110" s="171"/>
      <c r="G110" s="171"/>
      <c r="H110" s="171"/>
      <c r="I110" s="171"/>
    </row>
    <row r="111" spans="2:11" ht="26.25" customHeight="1">
      <c r="B111" s="39" t="s">
        <v>467</v>
      </c>
      <c r="C111" s="171" t="s">
        <v>468</v>
      </c>
      <c r="D111" s="171"/>
      <c r="E111" s="171"/>
      <c r="F111" s="171"/>
      <c r="G111" s="171"/>
      <c r="H111" s="171"/>
      <c r="I111" s="171"/>
    </row>
    <row r="112" spans="2:11" ht="21" customHeight="1">
      <c r="B112" s="39" t="s">
        <v>469</v>
      </c>
      <c r="C112" s="171" t="s">
        <v>470</v>
      </c>
      <c r="D112" s="171"/>
      <c r="E112" s="171"/>
      <c r="F112" s="171"/>
      <c r="G112" s="171"/>
      <c r="H112" s="171"/>
      <c r="I112" s="171"/>
    </row>
    <row r="113" spans="2:11" ht="21.75" customHeight="1">
      <c r="B113" s="39" t="s">
        <v>471</v>
      </c>
      <c r="C113" s="171" t="s">
        <v>472</v>
      </c>
      <c r="D113" s="171"/>
      <c r="E113" s="171"/>
      <c r="F113" s="171"/>
      <c r="G113" s="171"/>
      <c r="H113" s="171"/>
      <c r="I113" s="171"/>
    </row>
    <row r="114" spans="2:11" ht="33" customHeight="1">
      <c r="B114" s="39" t="s">
        <v>473</v>
      </c>
      <c r="C114" s="171" t="s">
        <v>474</v>
      </c>
      <c r="D114" s="171"/>
      <c r="E114" s="171"/>
      <c r="F114" s="171"/>
      <c r="G114" s="171"/>
      <c r="H114" s="171"/>
      <c r="I114" s="171"/>
    </row>
    <row r="122" spans="2:11">
      <c r="B122" t="s">
        <v>475</v>
      </c>
      <c r="K122" t="s">
        <v>460</v>
      </c>
    </row>
    <row r="123" spans="2:11">
      <c r="B123" s="8" t="s">
        <v>372</v>
      </c>
      <c r="C123" s="172" t="s">
        <v>373</v>
      </c>
      <c r="D123" s="172"/>
      <c r="E123" s="172"/>
      <c r="F123" s="172"/>
      <c r="G123" s="172"/>
      <c r="H123" s="172"/>
      <c r="I123" s="172"/>
    </row>
    <row r="124" spans="2:11">
      <c r="B124" s="39" t="s">
        <v>471</v>
      </c>
      <c r="C124" s="171" t="s">
        <v>476</v>
      </c>
      <c r="D124" s="171"/>
      <c r="E124" s="171"/>
      <c r="F124" s="171"/>
      <c r="G124" s="171"/>
      <c r="H124" s="171"/>
      <c r="I124" s="171"/>
    </row>
    <row r="125" spans="2:11">
      <c r="B125" s="39" t="s">
        <v>477</v>
      </c>
      <c r="C125" s="171" t="s">
        <v>478</v>
      </c>
      <c r="D125" s="171"/>
      <c r="E125" s="171"/>
      <c r="F125" s="171"/>
      <c r="G125" s="171"/>
      <c r="H125" s="171"/>
      <c r="I125" s="171"/>
    </row>
    <row r="126" spans="2:11" ht="55.5" customHeight="1">
      <c r="B126" s="39" t="s">
        <v>479</v>
      </c>
      <c r="C126" s="171" t="s">
        <v>480</v>
      </c>
      <c r="D126" s="171"/>
      <c r="E126" s="171"/>
      <c r="F126" s="171"/>
      <c r="G126" s="171"/>
      <c r="H126" s="171"/>
      <c r="I126" s="171"/>
    </row>
    <row r="127" spans="2:11">
      <c r="B127" s="39" t="s">
        <v>481</v>
      </c>
      <c r="C127" s="171" t="s">
        <v>482</v>
      </c>
      <c r="D127" s="171"/>
      <c r="E127" s="171"/>
      <c r="F127" s="171"/>
      <c r="G127" s="171"/>
      <c r="H127" s="171"/>
      <c r="I127" s="171"/>
    </row>
    <row r="128" spans="2:11">
      <c r="B128" s="39" t="s">
        <v>483</v>
      </c>
      <c r="C128" s="171" t="s">
        <v>484</v>
      </c>
      <c r="D128" s="171"/>
      <c r="E128" s="171"/>
      <c r="F128" s="171"/>
      <c r="G128" s="171"/>
      <c r="H128" s="171"/>
      <c r="I128" s="171"/>
    </row>
    <row r="129" spans="2:11">
      <c r="B129" s="39" t="s">
        <v>485</v>
      </c>
      <c r="C129" s="171" t="s">
        <v>486</v>
      </c>
      <c r="D129" s="171"/>
      <c r="E129" s="171"/>
      <c r="F129" s="171"/>
      <c r="G129" s="171"/>
      <c r="H129" s="171"/>
      <c r="I129" s="171"/>
    </row>
    <row r="130" spans="2:11">
      <c r="B130" s="39" t="s">
        <v>487</v>
      </c>
      <c r="C130" s="171" t="s">
        <v>488</v>
      </c>
      <c r="D130" s="171"/>
      <c r="E130" s="171"/>
      <c r="F130" s="171"/>
      <c r="G130" s="171"/>
      <c r="H130" s="171"/>
      <c r="I130" s="171"/>
    </row>
    <row r="131" spans="2:11" ht="12.75" customHeight="1">
      <c r="B131" s="39" t="s">
        <v>489</v>
      </c>
      <c r="C131" s="171" t="s">
        <v>490</v>
      </c>
      <c r="D131" s="171"/>
      <c r="E131" s="171"/>
      <c r="F131" s="171"/>
      <c r="G131" s="171"/>
      <c r="H131" s="171"/>
      <c r="I131" s="171"/>
    </row>
    <row r="132" spans="2:11" ht="12.75" customHeight="1">
      <c r="B132" s="39" t="s">
        <v>491</v>
      </c>
      <c r="C132" s="171" t="s">
        <v>492</v>
      </c>
      <c r="D132" s="171"/>
      <c r="E132" s="171"/>
      <c r="F132" s="171"/>
      <c r="G132" s="171"/>
      <c r="H132" s="171"/>
      <c r="I132" s="171"/>
    </row>
    <row r="133" spans="2:11" ht="12.75" customHeight="1">
      <c r="B133" s="39" t="s">
        <v>493</v>
      </c>
      <c r="C133" s="171" t="s">
        <v>494</v>
      </c>
      <c r="D133" s="171"/>
      <c r="E133" s="171"/>
      <c r="F133" s="171"/>
      <c r="G133" s="171"/>
      <c r="H133" s="171"/>
      <c r="I133" s="171"/>
    </row>
    <row r="134" spans="2:11" ht="12.75" customHeight="1">
      <c r="B134" s="39" t="s">
        <v>495</v>
      </c>
      <c r="C134" s="171" t="s">
        <v>496</v>
      </c>
      <c r="D134" s="171"/>
      <c r="E134" s="171"/>
      <c r="F134" s="171"/>
      <c r="G134" s="171"/>
      <c r="H134" s="171"/>
      <c r="I134" s="171"/>
    </row>
    <row r="135" spans="2:11" ht="12.75" customHeight="1">
      <c r="B135" s="39" t="s">
        <v>497</v>
      </c>
      <c r="C135" s="171" t="s">
        <v>498</v>
      </c>
      <c r="D135" s="171"/>
      <c r="E135" s="171"/>
      <c r="F135" s="171"/>
      <c r="G135" s="171"/>
      <c r="H135" s="171"/>
      <c r="I135" s="171"/>
    </row>
    <row r="136" spans="2:11">
      <c r="B136" s="39" t="s">
        <v>391</v>
      </c>
      <c r="C136" s="171" t="s">
        <v>499</v>
      </c>
      <c r="D136" s="171"/>
      <c r="E136" s="171"/>
      <c r="F136" s="171"/>
      <c r="G136" s="171"/>
      <c r="H136" s="171"/>
      <c r="I136" s="171"/>
    </row>
    <row r="141" spans="2:11">
      <c r="B141" t="s">
        <v>500</v>
      </c>
    </row>
    <row r="142" spans="2:11">
      <c r="B142" t="s">
        <v>501</v>
      </c>
      <c r="K142" t="s">
        <v>460</v>
      </c>
    </row>
    <row r="143" spans="2:11">
      <c r="B143" s="8" t="s">
        <v>372</v>
      </c>
      <c r="C143" s="172" t="s">
        <v>373</v>
      </c>
      <c r="D143" s="172"/>
      <c r="E143" s="172"/>
      <c r="F143" s="172"/>
      <c r="G143" s="172"/>
      <c r="H143" s="172"/>
      <c r="I143" s="172"/>
    </row>
    <row r="144" spans="2:11">
      <c r="B144" s="39" t="s">
        <v>502</v>
      </c>
      <c r="C144" s="171" t="s">
        <v>503</v>
      </c>
      <c r="D144" s="171"/>
      <c r="E144" s="171"/>
      <c r="F144" s="171"/>
      <c r="G144" s="171"/>
      <c r="H144" s="171"/>
      <c r="I144" s="171"/>
    </row>
    <row r="145" spans="2:9" ht="33" customHeight="1">
      <c r="B145" s="39" t="s">
        <v>504</v>
      </c>
      <c r="C145" s="171" t="s">
        <v>505</v>
      </c>
      <c r="D145" s="171"/>
      <c r="E145" s="171"/>
      <c r="F145" s="171"/>
      <c r="G145" s="171"/>
      <c r="H145" s="171"/>
      <c r="I145" s="171"/>
    </row>
    <row r="146" spans="2:9" ht="32.25" customHeight="1">
      <c r="B146" s="39" t="s">
        <v>506</v>
      </c>
      <c r="C146" s="171" t="s">
        <v>507</v>
      </c>
      <c r="D146" s="171"/>
      <c r="E146" s="171"/>
      <c r="F146" s="171"/>
      <c r="G146" s="171"/>
      <c r="H146" s="171"/>
      <c r="I146" s="171"/>
    </row>
    <row r="147" spans="2:9" ht="12.75" customHeight="1">
      <c r="B147" s="39" t="s">
        <v>439</v>
      </c>
      <c r="C147" s="171" t="s">
        <v>508</v>
      </c>
      <c r="D147" s="171"/>
      <c r="E147" s="171"/>
      <c r="F147" s="171"/>
      <c r="G147" s="171"/>
      <c r="H147" s="171"/>
      <c r="I147" s="171"/>
    </row>
    <row r="148" spans="2:9">
      <c r="B148" s="39" t="s">
        <v>509</v>
      </c>
      <c r="C148" s="171" t="s">
        <v>510</v>
      </c>
      <c r="D148" s="171"/>
      <c r="E148" s="171"/>
      <c r="F148" s="171"/>
      <c r="G148" s="171"/>
      <c r="H148" s="171"/>
      <c r="I148" s="171"/>
    </row>
    <row r="149" spans="2:9">
      <c r="B149" s="39" t="s">
        <v>254</v>
      </c>
      <c r="C149" s="171" t="s">
        <v>511</v>
      </c>
      <c r="D149" s="171"/>
      <c r="E149" s="171"/>
      <c r="F149" s="171"/>
      <c r="G149" s="171"/>
      <c r="H149" s="171"/>
      <c r="I149" s="171"/>
    </row>
    <row r="150" spans="2:9" ht="12.75" customHeight="1">
      <c r="B150" s="39" t="s">
        <v>431</v>
      </c>
      <c r="C150" s="171" t="s">
        <v>512</v>
      </c>
      <c r="D150" s="171"/>
      <c r="E150" s="171"/>
      <c r="F150" s="171"/>
      <c r="G150" s="171"/>
      <c r="H150" s="171"/>
      <c r="I150" s="17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workbookViewId="0">
      <selection activeCell="A4" sqref="A4:XFD4"/>
    </sheetView>
  </sheetViews>
  <sheetFormatPr defaultRowHeight="12.95"/>
  <cols>
    <col min="1" max="1" width="19.5703125" customWidth="1"/>
    <col min="2" max="3" width="21.42578125" customWidth="1"/>
    <col min="4" max="4" width="70.42578125" bestFit="1" customWidth="1"/>
  </cols>
  <sheetData>
    <row r="1" spans="1:4">
      <c r="A1" s="78" t="s">
        <v>37</v>
      </c>
      <c r="B1" s="79" t="s">
        <v>532</v>
      </c>
      <c r="C1" s="79" t="s">
        <v>533</v>
      </c>
      <c r="D1" s="84" t="s">
        <v>534</v>
      </c>
    </row>
    <row r="2" spans="1:4" ht="13.5">
      <c r="A2" s="80">
        <v>45474</v>
      </c>
      <c r="B2" s="81" t="s">
        <v>535</v>
      </c>
      <c r="C2" s="81" t="s">
        <v>536</v>
      </c>
      <c r="D2" s="82" t="s">
        <v>537</v>
      </c>
    </row>
    <row r="3" spans="1:4" s="124" customFormat="1" ht="13.5">
      <c r="A3" s="120">
        <v>45603</v>
      </c>
      <c r="B3" s="121" t="s">
        <v>535</v>
      </c>
      <c r="C3" s="122">
        <v>7.2</v>
      </c>
      <c r="D3" s="123" t="s">
        <v>538</v>
      </c>
    </row>
    <row r="4" spans="1:4" ht="13.5">
      <c r="A4" s="120">
        <v>45610</v>
      </c>
      <c r="B4" s="121" t="s">
        <v>535</v>
      </c>
      <c r="C4" s="122">
        <v>7.2</v>
      </c>
      <c r="D4" s="123" t="s">
        <v>539</v>
      </c>
    </row>
    <row r="5" spans="1:4" ht="12.75">
      <c r="A5" s="80"/>
      <c r="B5" s="81"/>
      <c r="C5" s="81"/>
      <c r="D5" s="82"/>
    </row>
    <row r="6" spans="1:4" ht="12.75">
      <c r="A6" s="80"/>
      <c r="B6" s="81"/>
      <c r="C6" s="81"/>
      <c r="D6" s="82"/>
    </row>
    <row r="7" spans="1:4" ht="12.75">
      <c r="A7" s="80"/>
      <c r="B7" s="81"/>
      <c r="C7" s="81"/>
      <c r="D7" s="82"/>
    </row>
    <row r="8" spans="1:4" ht="12.75">
      <c r="A8" s="83"/>
      <c r="B8" s="81"/>
      <c r="C8" s="81"/>
      <c r="D8" s="82"/>
    </row>
    <row r="9" spans="1:4" ht="12.75">
      <c r="A9" s="83"/>
      <c r="B9" s="81"/>
      <c r="C9" s="81"/>
      <c r="D9" s="82"/>
    </row>
    <row r="10" spans="1:4" ht="12.75">
      <c r="A10" s="83"/>
      <c r="B10" s="81"/>
      <c r="C10" s="81"/>
      <c r="D10" s="82"/>
    </row>
    <row r="11" spans="1:4" ht="12.75">
      <c r="A11" s="83"/>
      <c r="B11" s="81"/>
      <c r="C11" s="81"/>
      <c r="D11" s="82"/>
    </row>
    <row r="12" spans="1:4" ht="12.75">
      <c r="A12" s="83"/>
      <c r="B12" s="81"/>
      <c r="C12" s="81"/>
      <c r="D12" s="82"/>
    </row>
    <row r="13" spans="1:4" ht="12.75">
      <c r="A13" s="83"/>
      <c r="B13" s="81"/>
      <c r="C13" s="81"/>
      <c r="D13" s="82"/>
    </row>
    <row r="14" spans="1:4" ht="12.75">
      <c r="A14" s="83"/>
      <c r="B14" s="81"/>
      <c r="C14" s="81"/>
      <c r="D14" s="82"/>
    </row>
    <row r="15" spans="1:4" ht="12.75"/>
    <row r="16" spans="1:4" ht="12.75"/>
    <row r="17" ht="12.75"/>
    <row r="18" ht="12.75"/>
    <row r="19" ht="12.75"/>
    <row r="20"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C l i e n t W i n d o w X M L " > < C u s t o m C o n t e n t > < ! [ C D A T A [ L i s t T e s t C a s e s ] ] > < / 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MHHS-DEL2835</Doc_x0020_Number>
    <V xmlns="3333897b-ac89-48f6-a1d8-b7f0e78cfc78">7.2</V>
    <Archive xmlns="3333897b-ac89-48f6-a1d8-b7f0e78cfc78">false</Archive>
    <SubType xmlns="3333897b-ac89-48f6-a1d8-b7f0e78cfc78">Approach and Plan</SubType>
    <Shortname xmlns="3333897b-ac89-48f6-a1d8-b7f0e78cfc78">SITFTS-ST0016 Change of Connection Type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I s S a n d b o x E m b e d d e d " > < C u s t o m C o n t e n t > < ! [ C D A T A [ y e s ] ] > < / 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S a n d b o x N o n E m p t y " > < C u s t o m C o n t e n t > < ! [ C D A T A [ 1 ] ] > < / C u s t o m C o n t e n t > < / G e m i n i > 
</file>

<file path=customXml/item22.xml>��< ? x m l   v e r s i o n = " 1 . 0 "   e n c o d i n g = " U T F - 1 6 " ? > < G e m i n i   x m l n s = " h t t p : / / g e m i n i / p i v o t c u s t o m i z a t i o n / T a b l e O r d e r " > < C u s t o m C o n t e n t > < ! [ C D A T A [ T e s t S c e n a r i o M a p p i n g , L i s t T e s t C a s e s ] ] > < / C u s t o m C o n t e n t > < / G e m i n i > 
</file>

<file path=customXml/item3.xml>��< ? x m l   v e r s i o n = " 1 . 0 "   e n c o d i n g = " U T F - 1 6 " ? > < G e m i n i   x m l n s = " h t t p : / / g e m i n i / p i v o t c u s t o m i z a t i o n / S h o w H i d d e n " > < C u s t o m C o n t e n t > < ! [ C D A T A [ T r u e ] ] > < / 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8"?>
<LongProperties xmlns="http://schemas.microsoft.com/office/2006/metadata/longProperties"/>
</file>

<file path=customXml/item6.xml>��< ? x m l   v e r s i o n = " 1 . 0 "   e n c o d i n g = " U T F - 1 6 " ? > < G e m i n i   x m l n s = " h t t p : / / g e m i n i / p i v o t c u s t o m i z a t i o n / P o w e r P i v o t V e r s i o n " > < C u s t o m C o n t e n t > < ! [ C D A T A [ 2 0 1 5 . 1 3 0 . 8 0 0 . 1 1 5 2 ] ] > < / 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L i n k e d T a b l e U p d a t e M o d e " > < C u s t o m C o n t e n t > < ! [ C D A T A [ T r u 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03469DB4-9989-4D4F-A61F-11840276784A}"/>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754BA2C4-7350-4664-8913-AF9742BBB1B4}"/>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AAEBB6E9-C41E-4BF1-A9A2-83C027158405}"/>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2024-12-06T10:51:47Z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